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U:\Desktop\Comunicati stampa\Mercato immobiliare-4-trim-2021\"/>
    </mc:Choice>
  </mc:AlternateContent>
  <bookViews>
    <workbookView xWindow="0" yWindow="0" windowWidth="17250" windowHeight="3405" tabRatio="850"/>
  </bookViews>
  <sheets>
    <sheet name="Tavola 1.1new" sheetId="31" r:id="rId1"/>
    <sheet name="Tavola 2.1new" sheetId="32" r:id="rId2"/>
    <sheet name="Tavola 3.1new" sheetId="26" r:id="rId3"/>
    <sheet name="Tavola 3.2new" sheetId="27" r:id="rId4"/>
    <sheet name="Tavola 3.3new" sheetId="28" r:id="rId5"/>
    <sheet name="Tavola 3.4new" sheetId="30" r:id="rId6"/>
    <sheet name="Tavola 4.1new" sheetId="29" r:id="rId7"/>
    <sheet name="Tavola 5.1new" sheetId="33" r:id="rId8"/>
    <sheet name="Tavola 5.2new" sheetId="34" r:id="rId9"/>
    <sheet name="Tavola 5.3new" sheetId="35" r:id="rId10"/>
    <sheet name="Tavola 5.4new" sheetId="36" r:id="rId11"/>
    <sheet name="Tavola 6.1new" sheetId="37" r:id="rId12"/>
  </sheets>
  <definedNames>
    <definedName name="_IDX1" localSheetId="1">'Tavola 2.1new'!#REF!</definedName>
    <definedName name="_IDX2" localSheetId="1">'Tavola 2.1new'!#REF!</definedName>
    <definedName name="_IDX3" localSheetId="0">'Tavola 1.1new'!#REF!</definedName>
    <definedName name="_IDX4" localSheetId="1">'Tavola 2.1new'!#REF!</definedName>
    <definedName name="_IDX7" localSheetId="1">'Tavola 2.1new'!#REF!</definedName>
  </definedNames>
  <calcPr calcId="152511"/>
</workbook>
</file>

<file path=xl/calcChain.xml><?xml version="1.0" encoding="utf-8"?>
<calcChain xmlns="http://schemas.openxmlformats.org/spreadsheetml/2006/main">
  <c r="H106" i="29" l="1"/>
  <c r="H106" i="30"/>
  <c r="H106" i="28"/>
  <c r="H106" i="27"/>
  <c r="H106" i="26"/>
  <c r="B138" i="32"/>
  <c r="B106" i="32"/>
  <c r="C138" i="31"/>
  <c r="D138" i="31"/>
  <c r="E138" i="31"/>
  <c r="B138" i="31"/>
  <c r="H105" i="29"/>
  <c r="H105" i="30"/>
  <c r="H105" i="28"/>
  <c r="H105" i="27"/>
  <c r="H105" i="26"/>
  <c r="B74" i="32"/>
  <c r="C74" i="31"/>
  <c r="D74" i="31"/>
  <c r="E74" i="31"/>
  <c r="B74" i="31"/>
  <c r="H104" i="29"/>
  <c r="H103" i="29"/>
  <c r="B42" i="32"/>
  <c r="H104" i="30"/>
  <c r="H103" i="30"/>
  <c r="H104" i="28"/>
  <c r="H103" i="28"/>
  <c r="H104" i="27"/>
  <c r="H103" i="27"/>
  <c r="C42" i="31"/>
  <c r="D42" i="31"/>
  <c r="E42" i="31"/>
  <c r="B42" i="31"/>
  <c r="H104" i="26"/>
  <c r="H103" i="26"/>
  <c r="H102" i="29"/>
  <c r="H102" i="30"/>
  <c r="H102" i="28"/>
  <c r="H102" i="27"/>
  <c r="H102" i="26"/>
  <c r="H101" i="29"/>
  <c r="H101" i="30"/>
  <c r="H101" i="28"/>
  <c r="H101" i="27"/>
  <c r="H101" i="26"/>
  <c r="H100" i="29"/>
  <c r="H100" i="30"/>
  <c r="H100" i="28"/>
  <c r="H100" i="27"/>
  <c r="H100" i="26"/>
  <c r="H99" i="29"/>
  <c r="H99" i="30"/>
  <c r="H99" i="28"/>
  <c r="H99" i="27"/>
  <c r="H99" i="26"/>
  <c r="H98" i="29"/>
  <c r="H98" i="30"/>
  <c r="H98" i="28"/>
  <c r="H98" i="27"/>
  <c r="H98" i="26"/>
  <c r="H97" i="29"/>
  <c r="H97" i="30"/>
  <c r="H97" i="28"/>
  <c r="H97" i="27"/>
  <c r="H94" i="29"/>
  <c r="H94" i="30"/>
  <c r="H94" i="28"/>
  <c r="H93" i="29"/>
  <c r="H92" i="29"/>
  <c r="H91" i="29"/>
  <c r="B85" i="29"/>
  <c r="G74" i="28"/>
  <c r="G73" i="28"/>
  <c r="G76" i="29"/>
  <c r="G77" i="29"/>
  <c r="G78" i="29"/>
  <c r="G75" i="29"/>
  <c r="G76" i="28"/>
  <c r="G77" i="28"/>
  <c r="G78" i="28"/>
  <c r="G75" i="28"/>
</calcChain>
</file>

<file path=xl/sharedStrings.xml><?xml version="1.0" encoding="utf-8"?>
<sst xmlns="http://schemas.openxmlformats.org/spreadsheetml/2006/main" count="1447" uniqueCount="271">
  <si>
    <t>Centro</t>
  </si>
  <si>
    <t>Italia</t>
  </si>
  <si>
    <t>Nord-ovest</t>
  </si>
  <si>
    <t>Nord-est</t>
  </si>
  <si>
    <t>Sud</t>
  </si>
  <si>
    <t>Isole</t>
  </si>
  <si>
    <t>Tavola 3.1 - Compravendite di unità immobiliari per trimestre e ripartizione geografica -</t>
  </si>
  <si>
    <t>ANNI E</t>
  </si>
  <si>
    <t>RIPARTIZIONI GEOGRAFICHE</t>
  </si>
  <si>
    <t>Var% (a)</t>
  </si>
  <si>
    <t>TRIMESTRI</t>
  </si>
  <si>
    <t>1997 Trim 1</t>
  </si>
  <si>
    <t xml:space="preserve">- </t>
  </si>
  <si>
    <t>1997 Trim 2</t>
  </si>
  <si>
    <t>1997 Trim 3</t>
  </si>
  <si>
    <t>1997 Trim 4</t>
  </si>
  <si>
    <t>1998 Trim 1</t>
  </si>
  <si>
    <t>1998 Trim 2</t>
  </si>
  <si>
    <t>1998 Trim 3</t>
  </si>
  <si>
    <t>1998 Trim 4</t>
  </si>
  <si>
    <t>1999 Trim 1</t>
  </si>
  <si>
    <t>1999 Trim 2</t>
  </si>
  <si>
    <t>1999 Trim 3</t>
  </si>
  <si>
    <t>1999 Trim 4</t>
  </si>
  <si>
    <t>2000 Trim 1</t>
  </si>
  <si>
    <t>2000 Trim 2</t>
  </si>
  <si>
    <t>2000 Trim 3</t>
  </si>
  <si>
    <t>2000 Trim 4</t>
  </si>
  <si>
    <t>2001 Trim 1</t>
  </si>
  <si>
    <t>2001 Trim 2</t>
  </si>
  <si>
    <t>2001 Trim 3</t>
  </si>
  <si>
    <t>2001 Trim 4</t>
  </si>
  <si>
    <t>2002 Trim 1</t>
  </si>
  <si>
    <t>2002 Trim 2</t>
  </si>
  <si>
    <t>2002 Trim 3</t>
  </si>
  <si>
    <t>2002 Trim 4</t>
  </si>
  <si>
    <t>2003 Trim 1</t>
  </si>
  <si>
    <t>2003 Trim 2</t>
  </si>
  <si>
    <t>2003 Trim 3</t>
  </si>
  <si>
    <t>2003 Trim 4</t>
  </si>
  <si>
    <t>2004 Trim 1</t>
  </si>
  <si>
    <t>2004 Trim 2</t>
  </si>
  <si>
    <t>2004 Trim 3</t>
  </si>
  <si>
    <t>2004 Trim 4</t>
  </si>
  <si>
    <t>2005 Trim 1</t>
  </si>
  <si>
    <t>2005 Trim 2</t>
  </si>
  <si>
    <t>2005 Trim 3</t>
  </si>
  <si>
    <t>2005 Trim 4</t>
  </si>
  <si>
    <t>2006 Trim 1</t>
  </si>
  <si>
    <t>2006 Trim 2</t>
  </si>
  <si>
    <t>2006 Trim 3</t>
  </si>
  <si>
    <t>2006 Trim 4</t>
  </si>
  <si>
    <t>2007 Trim 1</t>
  </si>
  <si>
    <t>2007 Trim 2</t>
  </si>
  <si>
    <t>2007 Trim 3</t>
  </si>
  <si>
    <t>2007 Trim 4</t>
  </si>
  <si>
    <t>2008 Trim 1</t>
  </si>
  <si>
    <t>2008 Trim 2</t>
  </si>
  <si>
    <t>2008 Trim 3</t>
  </si>
  <si>
    <t>2008 Trim 4</t>
  </si>
  <si>
    <t>2009 Trim 1</t>
  </si>
  <si>
    <t>2009 Trim 2</t>
  </si>
  <si>
    <t>2009 Trim 3</t>
  </si>
  <si>
    <t>2009 Trim 4</t>
  </si>
  <si>
    <t>2010 Trim 1</t>
  </si>
  <si>
    <t>2010 Trim 2</t>
  </si>
  <si>
    <t>2010 Trim 3</t>
  </si>
  <si>
    <t>2010 Trim 4</t>
  </si>
  <si>
    <t>2011 Trim 1</t>
  </si>
  <si>
    <t>2011 Trim 2</t>
  </si>
  <si>
    <t>2011 Trim 3</t>
  </si>
  <si>
    <t>2011 Trim 4</t>
  </si>
  <si>
    <t>2012 Trim 1</t>
  </si>
  <si>
    <t>2012 Trim 2</t>
  </si>
  <si>
    <t>2012 Trim 3</t>
  </si>
  <si>
    <t>2012 Trim 4</t>
  </si>
  <si>
    <t>2013 Trim 1</t>
  </si>
  <si>
    <t>2013 Trim 2</t>
  </si>
  <si>
    <t>2015 Trim 4</t>
  </si>
  <si>
    <t>2016 Trim 2</t>
  </si>
  <si>
    <t>(a) La variazione percentuale è calcolata sul trimestre dell'anno precedente.</t>
  </si>
  <si>
    <t>Tavola 3.2 - Compravendite di unità immobiliari ad uso abitazione ed accessori, per trimestre e ripartizione geografica -</t>
  </si>
  <si>
    <t>Tavola 3.3 - Compravendite di unità immobiliari ad uso economico (a), per trimestre e ripartizione geografica -</t>
  </si>
  <si>
    <t>Var% (b)</t>
  </si>
  <si>
    <t>-</t>
  </si>
  <si>
    <t xml:space="preserve">(a) Uso artigianale, commerciale, industriale; uso ufficio;  uso rurale (fabbricati rurali non costituenti pertinenze di fondo agricolo). </t>
  </si>
  <si>
    <t>(b) La variazione percentuale è calcolata sul trimestre dell'anno precedente.</t>
  </si>
  <si>
    <t>1997 trim 1</t>
  </si>
  <si>
    <t>1997 trim 2</t>
  </si>
  <si>
    <t>1997 trim 3</t>
  </si>
  <si>
    <t>1997 trim 4</t>
  </si>
  <si>
    <t>1998 trim 1</t>
  </si>
  <si>
    <t>1998 trim 2</t>
  </si>
  <si>
    <t>1998 trim 3</t>
  </si>
  <si>
    <t>1998 trim 4</t>
  </si>
  <si>
    <t>1999 trim 1</t>
  </si>
  <si>
    <t>1999 trim 2</t>
  </si>
  <si>
    <t>1999 trim 3</t>
  </si>
  <si>
    <t>1999 trim 4</t>
  </si>
  <si>
    <t>2000 trim 1</t>
  </si>
  <si>
    <t>2000 trim 2</t>
  </si>
  <si>
    <t>2000 trim 3</t>
  </si>
  <si>
    <t>2000 trim 4</t>
  </si>
  <si>
    <t>2001 trim 1</t>
  </si>
  <si>
    <t>2001 trim 2</t>
  </si>
  <si>
    <t>2001 trim 3</t>
  </si>
  <si>
    <t>2001 trim 4</t>
  </si>
  <si>
    <t>2002 trim 1</t>
  </si>
  <si>
    <t>2002 trim 2</t>
  </si>
  <si>
    <t>2002 trim 3</t>
  </si>
  <si>
    <t>2002 trim 4</t>
  </si>
  <si>
    <t>2003 trim 1</t>
  </si>
  <si>
    <t>2003 trim 2</t>
  </si>
  <si>
    <t>2003 trim 3</t>
  </si>
  <si>
    <t>2003 trim 4</t>
  </si>
  <si>
    <t>2004 trim 1</t>
  </si>
  <si>
    <t>2004 trim 2</t>
  </si>
  <si>
    <t>2004 trim 3</t>
  </si>
  <si>
    <t>2004 trim 4</t>
  </si>
  <si>
    <t>2005 trim 1</t>
  </si>
  <si>
    <t>2005 trim 2</t>
  </si>
  <si>
    <t>2005 trim 3</t>
  </si>
  <si>
    <t>2005 trim 4</t>
  </si>
  <si>
    <t>2006 trim 1</t>
  </si>
  <si>
    <t>2006 trim 2</t>
  </si>
  <si>
    <t>2006 trim 3</t>
  </si>
  <si>
    <t>2006 trim 4</t>
  </si>
  <si>
    <t>2007 trim 1</t>
  </si>
  <si>
    <t>2007 trim 2</t>
  </si>
  <si>
    <t>2007 trim 3</t>
  </si>
  <si>
    <t>2007 trim 4</t>
  </si>
  <si>
    <t>2008 trim 1</t>
  </si>
  <si>
    <t>2008 trim 2</t>
  </si>
  <si>
    <t>2008 trim 3</t>
  </si>
  <si>
    <t>2008 trim 4</t>
  </si>
  <si>
    <t>2009 trim 1</t>
  </si>
  <si>
    <t>2009 trim 2</t>
  </si>
  <si>
    <t>2009 trim 3</t>
  </si>
  <si>
    <t>2009 trim 4</t>
  </si>
  <si>
    <t>2010 trim 1</t>
  </si>
  <si>
    <t>2010 trim 2</t>
  </si>
  <si>
    <t>2010 trim 3</t>
  </si>
  <si>
    <t>2010 trim 4</t>
  </si>
  <si>
    <t>2011 trim 1</t>
  </si>
  <si>
    <t>2011 trim 2</t>
  </si>
  <si>
    <t>2011 trim 3</t>
  </si>
  <si>
    <t>2011 trim 4</t>
  </si>
  <si>
    <t>2012 trim 1</t>
  </si>
  <si>
    <t>2012 trim 2</t>
  </si>
  <si>
    <t>2012 trim 3</t>
  </si>
  <si>
    <t>2012 trim 4</t>
  </si>
  <si>
    <t>2013 trim 1</t>
  </si>
  <si>
    <t>2013 trim 2</t>
  </si>
  <si>
    <t>2015 trim 4</t>
  </si>
  <si>
    <t>2016 trim 2</t>
  </si>
  <si>
    <t>2016 Trim 3</t>
  </si>
  <si>
    <t xml:space="preserve">2015 Trim 4 </t>
  </si>
  <si>
    <t>2016 trim 3</t>
  </si>
  <si>
    <t>2016 Trim 4</t>
  </si>
  <si>
    <t>2016 trim 4</t>
  </si>
  <si>
    <t>Tavola 4.1 - Mutui stipulati con costituzione di ipoteca immobiliare per trimestre e ripartizione geografica -</t>
  </si>
  <si>
    <t>2013 Trim 3</t>
  </si>
  <si>
    <t>2013 Trim 4</t>
  </si>
  <si>
    <t>2014 Trim 1</t>
  </si>
  <si>
    <t>2014 Trim 2</t>
  </si>
  <si>
    <t>2014 Trim 3</t>
  </si>
  <si>
    <t>2014 Trim 4</t>
  </si>
  <si>
    <t>2015 Trim 1</t>
  </si>
  <si>
    <t>2015 Trim 2</t>
  </si>
  <si>
    <t>2015 Trim 3</t>
  </si>
  <si>
    <t>2016 Trim 1</t>
  </si>
  <si>
    <t>2017 Trim 1</t>
  </si>
  <si>
    <t>2017 trim 1</t>
  </si>
  <si>
    <t>2017 Trim 2</t>
  </si>
  <si>
    <t>2017 trim 2</t>
  </si>
  <si>
    <t>2017 Trim 3</t>
  </si>
  <si>
    <t>2017 trim 3</t>
  </si>
  <si>
    <t xml:space="preserve">2014 Trim 3 </t>
  </si>
  <si>
    <t>2013 trim 3</t>
  </si>
  <si>
    <t>2013 trim 4</t>
  </si>
  <si>
    <t>2014 trim 1</t>
  </si>
  <si>
    <t>2014 trim 2</t>
  </si>
  <si>
    <t>2014 trim 3</t>
  </si>
  <si>
    <t>2014 trim 4</t>
  </si>
  <si>
    <t>2015 trim 1</t>
  </si>
  <si>
    <t>2015 trim 2</t>
  </si>
  <si>
    <t xml:space="preserve">2015 trim 3 </t>
  </si>
  <si>
    <t>2016 trim 1</t>
  </si>
  <si>
    <t>2017 Trim 4</t>
  </si>
  <si>
    <t>2017 trim 4</t>
  </si>
  <si>
    <t>2018 Trim 1</t>
  </si>
  <si>
    <t>2018 trim 1</t>
  </si>
  <si>
    <t>2018 Trim 2</t>
  </si>
  <si>
    <t>2018 trim 2</t>
  </si>
  <si>
    <t>2018 Trim 3</t>
  </si>
  <si>
    <t>2018 trim 3</t>
  </si>
  <si>
    <t>REGIONI E RIPARTIZIONI GEOGRAFICHE</t>
  </si>
  <si>
    <t>Totale compravendite</t>
  </si>
  <si>
    <t>Ad uso abitazione ed accessori</t>
  </si>
  <si>
    <t>Ad uso economico (b)</t>
  </si>
  <si>
    <t>Ad uso speciale</t>
  </si>
  <si>
    <t>I TRIMESTRE</t>
  </si>
  <si>
    <t>Piemonte</t>
  </si>
  <si>
    <t>Valle d'Aosta/Vallée d'Aoste</t>
  </si>
  <si>
    <t>Liguria</t>
  </si>
  <si>
    <t>Lombardia</t>
  </si>
  <si>
    <t>Trentino-Alto Adige/Südtirol</t>
  </si>
  <si>
    <t>Bolzano/Bozen</t>
  </si>
  <si>
    <t>Trento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</si>
  <si>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</si>
  <si>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</si>
  <si>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</si>
  <si>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</si>
  <si>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</si>
  <si>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</si>
  <si>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</si>
  <si>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</si>
  <si>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</si>
  <si>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</si>
  <si>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</si>
  <si>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</si>
  <si>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</si>
  <si>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</si>
  <si>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</si>
  <si>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(a) Convenzioni contenute negli atti notarili.</t>
  </si>
  <si>
    <t xml:space="preserve">(b) Uso artigianale, commerciale, industriale; uso ufficio;  uso rurale (fabbricati rurali non costituenti pertinenze di fondo agricolo). </t>
  </si>
  <si>
    <t xml:space="preserve">REGIONI E RIPARTIZIONI GEOGRAFICHE </t>
  </si>
  <si>
    <t>Mutui, finanziamenti ed altre obbligazioni con concessione di ipoteca immobiliare</t>
  </si>
  <si>
    <t xml:space="preserve">Tavola 5.1. - Compravendite di unità immobiliari per trimestre e ripartizione geografica - </t>
  </si>
  <si>
    <t>(a) La variazione percentuale è calcolata sul trimestre precedente.</t>
  </si>
  <si>
    <t>Tavola 5.2 - Compravendite di unità immobiliari ad uso abitazione ed accessori, per trimestre e ripartizione geografica -</t>
  </si>
  <si>
    <t>Tavola 5.3 - Compravendite di unità immobiliari ad uso economico (a), per trimestre e ripartizione geografica -</t>
  </si>
  <si>
    <t>Tavola 5.4 - Compravendite di unità immobiliari ad uso speciale e multiproprietà (esclusi i posti barca), per trimestre e ripartizione geografica -</t>
  </si>
  <si>
    <t>Tavola 6.1 - Mutui stipulati con costituzione di ipoteca immobiliare per trimestre e ripartizione geografica -</t>
  </si>
  <si>
    <t>Tavola 3.4 - Compravendite di unità immobiliari ad uso speciale e multiproprietà (esclusi i posti barca), per trimestre e ripartizione geografica -</t>
  </si>
  <si>
    <t>2018 Trim 4</t>
  </si>
  <si>
    <t>2018 trim 4</t>
  </si>
  <si>
    <t>2019 Trim 1</t>
  </si>
  <si>
    <t>2019 trim 1</t>
  </si>
  <si>
    <t>2019 Trim 2</t>
  </si>
  <si>
    <t>2019 trim 2</t>
  </si>
  <si>
    <t>2019 Trim 3</t>
  </si>
  <si>
    <t>2019 trim 3</t>
  </si>
  <si>
    <t>2019 Trim 4</t>
  </si>
  <si>
    <t>2019 trim 4</t>
  </si>
  <si>
    <t>2020 Trim 1</t>
  </si>
  <si>
    <t>2020 trim 1</t>
  </si>
  <si>
    <t>2020 Trim 2</t>
  </si>
  <si>
    <t>2020 trim 2</t>
  </si>
  <si>
    <t>2020 Trim 3</t>
  </si>
  <si>
    <t>2020 trim 3</t>
  </si>
  <si>
    <t>2020 Trim 4</t>
  </si>
  <si>
    <t>2020 trim 4</t>
  </si>
  <si>
    <t>2021 Trim 1</t>
  </si>
  <si>
    <t>2021 trim 1</t>
  </si>
  <si>
    <t>2021 Trim 2</t>
  </si>
  <si>
    <t>2021 trim 2</t>
  </si>
  <si>
    <t>II TRIMESTRE</t>
  </si>
  <si>
    <t>III TRIMESTRE</t>
  </si>
  <si>
    <t>2021 Trim 3</t>
  </si>
  <si>
    <t>2021 trim 3</t>
  </si>
  <si>
    <r>
      <t xml:space="preserve">                   Serie storiche:  I trimestre 1997 - IV trimestre 2021 - </t>
    </r>
    <r>
      <rPr>
        <b/>
        <i/>
        <sz val="9"/>
        <rFont val="Arial Narrow"/>
        <family val="2"/>
      </rPr>
      <t>Variazioni percentuali (a) su dati destagionalizzati</t>
    </r>
  </si>
  <si>
    <t xml:space="preserve">Tavola 1.1 - Convenzioni di Compravendite di unità immobiliari (a) per tipologia di utilizzo, trimestre, regione e ripartizione geografica -
I - IV trimestre 2021
</t>
  </si>
  <si>
    <t>IV TRIMESTRE</t>
  </si>
  <si>
    <t>I-IV TRIMESTRE</t>
  </si>
  <si>
    <r>
      <t xml:space="preserve">Tavola 2 -  Mutui, finanziamenti ed altre obbligazioni verso banche e soggetti diversi dalle banche con concessione di ipoteca immobiliare, stipulati </t>
    </r>
    <r>
      <rPr>
        <sz val="9"/>
        <rFont val="Arial Narrow"/>
        <family val="2"/>
      </rPr>
      <t xml:space="preserve">(a) </t>
    </r>
    <r>
      <rPr>
        <b/>
        <sz val="9"/>
        <rFont val="Arial Narrow"/>
        <family val="2"/>
      </rPr>
      <t>per trimestre, regione e ripartizione geografica - I - IV trimestre 2021</t>
    </r>
  </si>
  <si>
    <t>2021 Trim 4</t>
  </si>
  <si>
    <r>
      <t xml:space="preserve">                   Serie storiche:  I trimestre 1997 - IV trimestre 2021</t>
    </r>
    <r>
      <rPr>
        <b/>
        <i/>
        <sz val="9"/>
        <rFont val="Arial Narrow"/>
        <family val="2"/>
      </rPr>
      <t xml:space="preserve"> (dati grezzi)</t>
    </r>
  </si>
  <si>
    <r>
      <t xml:space="preserve">                 Serie storiche:  I trimestre 1997 - IV trimestre 2021</t>
    </r>
    <r>
      <rPr>
        <b/>
        <i/>
        <sz val="9"/>
        <rFont val="Arial Narrow"/>
        <family val="2"/>
      </rPr>
      <t xml:space="preserve"> (dati grezzi)</t>
    </r>
  </si>
  <si>
    <r>
      <t xml:space="preserve">                   Serie storiche:  I trimestre 1997 - IV trimestre 2021 </t>
    </r>
    <r>
      <rPr>
        <b/>
        <i/>
        <sz val="9"/>
        <rFont val="Arial Narrow"/>
        <family val="2"/>
      </rPr>
      <t>(dati grezzi)</t>
    </r>
  </si>
  <si>
    <t>2021 trim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</si>
</sst>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0.0"/>
    <numFmt numFmtId="178" formatCode="#,##0.0"/>
  </numFmts>
  <fonts count="13" x14ac:knownFonts="1">
    <font>
      <sz val="10"/>
      <name val="Arial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 Narrow"/>
      <family val="2"/>
    </font>
    <font>
      <i/>
      <sz val="8"/>
      <name val="Arial Narrow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1" fillId="0" borderId="0"/>
    <xf numFmtId="9" fontId="6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Fill="1"/>
    <xf numFmtId="0" fontId="6" fillId="0" borderId="0" xfId="1"/>
    <xf numFmtId="0" fontId="6" fillId="0" borderId="0" xfId="1" applyFill="1"/>
    <xf numFmtId="3" fontId="1" fillId="0" borderId="0" xfId="1" applyNumberFormat="1" applyFont="1"/>
    <xf numFmtId="0" fontId="2" fillId="0" borderId="0" xfId="1" applyFont="1" applyFill="1"/>
    <xf numFmtId="177" fontId="2" fillId="0" borderId="1" xfId="3" applyNumberFormat="1" applyFont="1" applyFill="1" applyBorder="1"/>
    <xf numFmtId="3" fontId="2" fillId="0" borderId="1" xfId="1" applyNumberFormat="1" applyFont="1" applyBorder="1"/>
    <xf numFmtId="0" fontId="2" fillId="0" borderId="1" xfId="1" applyFont="1" applyFill="1" applyBorder="1"/>
    <xf numFmtId="177" fontId="2" fillId="0" borderId="0" xfId="3" applyNumberFormat="1" applyFont="1" applyFill="1" applyBorder="1"/>
    <xf numFmtId="3" fontId="2" fillId="0" borderId="0" xfId="1" applyNumberFormat="1" applyFont="1" applyBorder="1"/>
    <xf numFmtId="0" fontId="2" fillId="0" borderId="0" xfId="1" applyFont="1" applyFill="1" applyBorder="1"/>
    <xf numFmtId="177" fontId="2" fillId="0" borderId="0" xfId="3" applyNumberFormat="1" applyFont="1" applyFill="1"/>
    <xf numFmtId="0" fontId="12" fillId="0" borderId="0" xfId="1" applyFont="1"/>
    <xf numFmtId="9" fontId="2" fillId="0" borderId="0" xfId="3" applyFont="1" applyFill="1"/>
    <xf numFmtId="0" fontId="2" fillId="0" borderId="0" xfId="1" quotePrefix="1" applyFont="1" applyFill="1" applyAlignment="1">
      <alignment horizontal="right"/>
    </xf>
    <xf numFmtId="3" fontId="6" fillId="0" borderId="0" xfId="1" applyNumberFormat="1"/>
    <xf numFmtId="0" fontId="2" fillId="0" borderId="0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1" xfId="1" applyFont="1" applyFill="1" applyBorder="1" applyAlignment="1">
      <alignment horizontal="right"/>
    </xf>
    <xf numFmtId="0" fontId="5" fillId="0" borderId="1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4" fillId="0" borderId="0" xfId="1" applyFont="1" applyFill="1"/>
    <xf numFmtId="3" fontId="1" fillId="0" borderId="0" xfId="1" applyNumberFormat="1" applyFont="1" applyFill="1"/>
    <xf numFmtId="0" fontId="2" fillId="0" borderId="1" xfId="1" applyFont="1" applyBorder="1"/>
    <xf numFmtId="0" fontId="2" fillId="0" borderId="0" xfId="1" applyFont="1" applyBorder="1"/>
    <xf numFmtId="177" fontId="6" fillId="0" borderId="0" xfId="1" applyNumberFormat="1" applyFill="1"/>
    <xf numFmtId="177" fontId="2" fillId="0" borderId="0" xfId="3" applyNumberFormat="1" applyFont="1" applyFill="1" applyBorder="1" applyAlignment="1">
      <alignment horizontal="right"/>
    </xf>
    <xf numFmtId="0" fontId="6" fillId="0" borderId="0" xfId="1" applyFill="1" applyAlignment="1">
      <alignment horizontal="right"/>
    </xf>
    <xf numFmtId="0" fontId="7" fillId="0" borderId="0" xfId="1" applyFont="1" applyFill="1"/>
    <xf numFmtId="0" fontId="2" fillId="0" borderId="0" xfId="1" applyFont="1"/>
    <xf numFmtId="0" fontId="6" fillId="0" borderId="0" xfId="1" applyFont="1"/>
    <xf numFmtId="0" fontId="6" fillId="0" borderId="0" xfId="1" applyFont="1" applyAlignment="1">
      <alignment horizontal="right"/>
    </xf>
    <xf numFmtId="0" fontId="2" fillId="0" borderId="0" xfId="1" applyFont="1" applyAlignment="1">
      <alignment horizontal="center" wrapText="1"/>
    </xf>
    <xf numFmtId="0" fontId="2" fillId="0" borderId="0" xfId="1" applyFont="1" applyFill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6" fillId="0" borderId="0" xfId="1" applyBorder="1"/>
    <xf numFmtId="0" fontId="6" fillId="0" borderId="0" xfId="1" applyFont="1" applyBorder="1" applyAlignment="1">
      <alignment horizontal="right"/>
    </xf>
    <xf numFmtId="177" fontId="6" fillId="0" borderId="0" xfId="1" applyNumberFormat="1"/>
    <xf numFmtId="177" fontId="3" fillId="0" borderId="1" xfId="3" applyNumberFormat="1" applyFont="1" applyFill="1" applyBorder="1"/>
    <xf numFmtId="3" fontId="2" fillId="0" borderId="1" xfId="1" applyNumberFormat="1" applyFont="1" applyFill="1" applyBorder="1" applyAlignment="1">
      <alignment vertical="center" wrapText="1"/>
    </xf>
    <xf numFmtId="0" fontId="3" fillId="0" borderId="1" xfId="1" applyFont="1" applyFill="1" applyBorder="1"/>
    <xf numFmtId="0" fontId="6" fillId="2" borderId="0" xfId="1" applyFill="1"/>
    <xf numFmtId="3" fontId="2" fillId="0" borderId="0" xfId="1" applyNumberFormat="1" applyFont="1" applyFill="1" applyBorder="1"/>
    <xf numFmtId="2" fontId="2" fillId="0" borderId="0" xfId="1" applyNumberFormat="1" applyFont="1" applyBorder="1" applyAlignment="1">
      <alignment horizontal="center" vertical="top" wrapText="1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/>
    </xf>
    <xf numFmtId="3" fontId="2" fillId="0" borderId="1" xfId="1" applyNumberFormat="1" applyFont="1" applyFill="1" applyBorder="1"/>
    <xf numFmtId="178" fontId="6" fillId="0" borderId="0" xfId="1" applyNumberFormat="1"/>
    <xf numFmtId="3" fontId="2" fillId="0" borderId="0" xfId="1" applyNumberFormat="1" applyFont="1" applyFill="1" applyBorder="1" applyAlignment="1">
      <alignment vertical="center" wrapText="1"/>
    </xf>
    <xf numFmtId="177" fontId="6" fillId="0" borderId="0" xfId="1" applyNumberFormat="1" applyBorder="1"/>
    <xf numFmtId="177" fontId="2" fillId="0" borderId="0" xfId="3" applyNumberFormat="1" applyFont="1" applyFill="1" applyAlignment="1">
      <alignment horizontal="right"/>
    </xf>
    <xf numFmtId="177" fontId="0" fillId="0" borderId="0" xfId="0" applyNumberFormat="1"/>
    <xf numFmtId="0" fontId="6" fillId="0" borderId="1" xfId="1" applyBorder="1"/>
    <xf numFmtId="0" fontId="0" fillId="0" borderId="0" xfId="0" applyBorder="1"/>
    <xf numFmtId="3" fontId="2" fillId="0" borderId="0" xfId="0" applyNumberFormat="1" applyFont="1"/>
    <xf numFmtId="178" fontId="2" fillId="0" borderId="0" xfId="0" applyNumberFormat="1" applyFont="1"/>
    <xf numFmtId="9" fontId="2" fillId="0" borderId="0" xfId="3" applyFont="1"/>
    <xf numFmtId="0" fontId="0" fillId="0" borderId="0" xfId="0" applyFill="1"/>
    <xf numFmtId="3" fontId="0" fillId="0" borderId="0" xfId="0" applyNumberFormat="1"/>
    <xf numFmtId="0" fontId="9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49" fontId="2" fillId="0" borderId="0" xfId="0" applyNumberFormat="1" applyFont="1" applyAlignment="1">
      <alignment wrapText="1"/>
    </xf>
    <xf numFmtId="0" fontId="2" fillId="0" borderId="0" xfId="0" applyFont="1"/>
    <xf numFmtId="0" fontId="9" fillId="0" borderId="0" xfId="0" applyFont="1"/>
    <xf numFmtId="0" fontId="10" fillId="0" borderId="0" xfId="0" applyFont="1"/>
    <xf numFmtId="0" fontId="1" fillId="0" borderId="0" xfId="0" applyFont="1"/>
    <xf numFmtId="0" fontId="0" fillId="0" borderId="1" xfId="0" applyBorder="1"/>
    <xf numFmtId="0" fontId="9" fillId="0" borderId="0" xfId="0" applyFont="1" applyBorder="1" applyAlignment="1">
      <alignment horizontal="left"/>
    </xf>
    <xf numFmtId="0" fontId="1" fillId="0" borderId="0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/>
    </xf>
    <xf numFmtId="0" fontId="6" fillId="0" borderId="0" xfId="0" applyFont="1"/>
    <xf numFmtId="0" fontId="1" fillId="0" borderId="0" xfId="0" applyFont="1" applyBorder="1"/>
    <xf numFmtId="0" fontId="1" fillId="0" borderId="1" xfId="0" applyFont="1" applyBorder="1"/>
    <xf numFmtId="178" fontId="6" fillId="0" borderId="0" xfId="1" applyNumberFormat="1" applyFill="1"/>
    <xf numFmtId="3" fontId="2" fillId="0" borderId="0" xfId="0" applyNumberFormat="1" applyFont="1" applyFill="1"/>
    <xf numFmtId="3" fontId="0" fillId="0" borderId="0" xfId="0" applyNumberFormat="1" applyFill="1"/>
    <xf numFmtId="3" fontId="2" fillId="0" borderId="1" xfId="0" applyNumberFormat="1" applyFont="1" applyBorder="1"/>
    <xf numFmtId="3" fontId="2" fillId="0" borderId="0" xfId="1" applyNumberFormat="1" applyFont="1" applyBorder="1" applyAlignment="1">
      <alignment horizontal="center"/>
    </xf>
    <xf numFmtId="3" fontId="1" fillId="0" borderId="0" xfId="1" applyNumberFormat="1" applyFont="1" applyBorder="1"/>
    <xf numFmtId="3" fontId="9" fillId="0" borderId="0" xfId="1" applyNumberFormat="1" applyFont="1" applyBorder="1"/>
    <xf numFmtId="0" fontId="6" fillId="0" borderId="0" xfId="0" applyFont="1" applyFill="1"/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left" wrapText="1"/>
    </xf>
    <xf numFmtId="0" fontId="5" fillId="0" borderId="3" xfId="1" applyFont="1" applyFill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top" wrapText="1"/>
    </xf>
    <xf numFmtId="2" fontId="2" fillId="0" borderId="1" xfId="1" applyNumberFormat="1" applyFont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center"/>
    </xf>
    <xf numFmtId="2" fontId="2" fillId="0" borderId="2" xfId="1" applyNumberFormat="1" applyFont="1" applyFill="1" applyBorder="1" applyAlignment="1">
      <alignment horizontal="center" vertical="top" wrapText="1"/>
    </xf>
    <xf numFmtId="2" fontId="2" fillId="0" borderId="1" xfId="1" applyNumberFormat="1" applyFont="1" applyFill="1" applyBorder="1" applyAlignment="1">
      <alignment horizontal="center" vertical="top" wrapText="1"/>
    </xf>
  </cellXfs>
  <cellStyles count="4">
    <cellStyle name="Normale" xfId="0" builtinId="0"/>
    <cellStyle name="Normale 2" xfId="1"/>
    <cellStyle name="Normale 3" xfId="2"/>
    <cellStyle name="Percentua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510540</xdr:colOff>
      <xdr:row>191</xdr:row>
      <xdr:rowOff>0</xdr:rowOff>
    </xdr:from>
    <xdr:to>
      <xdr:col>2</xdr:col>
      <xdr:colOff>3786</xdr:colOff>
      <xdr:row>191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10540" y="35252025"/>
          <a:ext cx="25031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 Narrow"/>
            </a:rPr>
            <a:t>Compravendite di unità immobiliari </a:t>
          </a:r>
          <a:r>
            <a:rPr lang="it-IT" sz="900" b="0" i="0" u="none" strike="noStrike" baseline="0">
              <a:solidFill>
                <a:srgbClr val="000000"/>
              </a:solidFill>
              <a:latin typeface="Arial Narrow"/>
            </a:rPr>
            <a:t>(a)</a:t>
          </a:r>
          <a:r>
            <a:rPr lang="it-IT" sz="900" b="1" i="0" u="none" strike="noStrike" baseline="0">
              <a:solidFill>
                <a:srgbClr val="000000"/>
              </a:solidFill>
              <a:latin typeface="Arial Narrow"/>
            </a:rPr>
            <a:t> per tipologia di utilizzo, trimestre , regione e ripartizione geografica - I trimestre 2011</a:t>
          </a:r>
        </a:p>
        <a:p>
          <a:pPr algn="l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 Narrow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2"/>
  <sheetViews>
    <sheetView tabSelected="1" zoomScaleNormal="100" workbookViewId="0">
      <selection sqref="A1:E1"/>
    </sheetView>
  </sheetViews>
  <sheetFormatPr defaultRowHeight="12.75" x14ac:dyDescent="0.2"/>
  <cols>
    <col min="1" max="1" width="19.140625" customWidth="1"/>
    <col min="2" max="5" width="18.7109375" customWidth="1"/>
  </cols>
  <sheetData>
    <row r="1" spans="1:5" ht="31.5" customHeight="1" x14ac:dyDescent="0.2">
      <c r="A1" s="91" t="s">
        <v>262</v>
      </c>
      <c r="B1" s="92"/>
      <c r="C1" s="92"/>
      <c r="D1" s="92"/>
      <c r="E1" s="92"/>
    </row>
    <row r="2" spans="1:5" ht="15.75" customHeight="1" x14ac:dyDescent="0.25">
      <c r="A2" s="62"/>
    </row>
    <row r="3" spans="1:5" ht="25.5" x14ac:dyDescent="0.2">
      <c r="A3" s="63" t="s">
        <v>196</v>
      </c>
      <c r="B3" s="64" t="s">
        <v>197</v>
      </c>
      <c r="C3" s="64" t="s">
        <v>198</v>
      </c>
      <c r="D3" s="64" t="s">
        <v>199</v>
      </c>
      <c r="E3" s="64" t="s">
        <v>200</v>
      </c>
    </row>
    <row r="4" spans="1:5" ht="9" customHeight="1" x14ac:dyDescent="0.2">
      <c r="A4" s="65"/>
      <c r="B4" s="66"/>
      <c r="C4" s="66"/>
      <c r="D4" s="66"/>
      <c r="E4" s="66"/>
    </row>
    <row r="5" spans="1:5" ht="14.25" customHeight="1" x14ac:dyDescent="0.25">
      <c r="A5" s="67"/>
      <c r="B5" s="93" t="s">
        <v>201</v>
      </c>
      <c r="C5" s="93"/>
      <c r="D5" s="93"/>
      <c r="E5" s="93"/>
    </row>
    <row r="6" spans="1:5" ht="15.75" customHeight="1" x14ac:dyDescent="0.25">
      <c r="A6" s="68" t="s">
        <v>202</v>
      </c>
      <c r="B6" s="10">
        <v>19120</v>
      </c>
      <c r="C6" s="10">
        <v>18220</v>
      </c>
      <c r="D6" s="10">
        <v>868</v>
      </c>
      <c r="E6" s="10">
        <v>32</v>
      </c>
    </row>
    <row r="7" spans="1:5" ht="13.5" x14ac:dyDescent="0.25">
      <c r="A7" s="68" t="s">
        <v>203</v>
      </c>
      <c r="B7" s="10">
        <v>582</v>
      </c>
      <c r="C7" s="10">
        <v>547</v>
      </c>
      <c r="D7" s="10">
        <v>35</v>
      </c>
      <c r="E7" s="10">
        <v>0</v>
      </c>
    </row>
    <row r="8" spans="1:5" ht="13.5" x14ac:dyDescent="0.25">
      <c r="A8" s="68" t="s">
        <v>204</v>
      </c>
      <c r="B8" s="10">
        <v>8577</v>
      </c>
      <c r="C8" s="10">
        <v>8259</v>
      </c>
      <c r="D8" s="10">
        <v>238</v>
      </c>
      <c r="E8" s="10">
        <v>80</v>
      </c>
    </row>
    <row r="9" spans="1:5" ht="13.5" x14ac:dyDescent="0.25">
      <c r="A9" s="68" t="s">
        <v>205</v>
      </c>
      <c r="B9" s="10">
        <v>44931</v>
      </c>
      <c r="C9" s="10">
        <v>42478</v>
      </c>
      <c r="D9" s="10">
        <v>2291</v>
      </c>
      <c r="E9" s="10">
        <v>162</v>
      </c>
    </row>
    <row r="10" spans="1:5" ht="13.5" x14ac:dyDescent="0.25">
      <c r="A10" s="68" t="s">
        <v>206</v>
      </c>
      <c r="B10" s="10">
        <v>3687</v>
      </c>
      <c r="C10" s="10">
        <v>3510</v>
      </c>
      <c r="D10" s="10">
        <v>171</v>
      </c>
      <c r="E10" s="10">
        <v>6</v>
      </c>
    </row>
    <row r="11" spans="1:5" s="70" customFormat="1" ht="13.5" x14ac:dyDescent="0.25">
      <c r="A11" s="69" t="s">
        <v>207</v>
      </c>
      <c r="B11" s="89">
        <v>1355</v>
      </c>
      <c r="C11" s="89">
        <v>1280</v>
      </c>
      <c r="D11" s="89">
        <v>72</v>
      </c>
      <c r="E11" s="89">
        <v>3</v>
      </c>
    </row>
    <row r="12" spans="1:5" s="70" customFormat="1" ht="13.5" x14ac:dyDescent="0.25">
      <c r="A12" s="69" t="s">
        <v>208</v>
      </c>
      <c r="B12" s="89">
        <v>2332</v>
      </c>
      <c r="C12" s="89">
        <v>2230</v>
      </c>
      <c r="D12" s="89">
        <v>99</v>
      </c>
      <c r="E12" s="89">
        <v>3</v>
      </c>
    </row>
    <row r="13" spans="1:5" ht="13.5" x14ac:dyDescent="0.25">
      <c r="A13" s="68" t="s">
        <v>209</v>
      </c>
      <c r="B13" s="10">
        <v>18644</v>
      </c>
      <c r="C13" s="10">
        <v>17607</v>
      </c>
      <c r="D13" s="10">
        <v>1007</v>
      </c>
      <c r="E13" s="10">
        <v>30</v>
      </c>
    </row>
    <row r="14" spans="1:5" ht="13.5" x14ac:dyDescent="0.25">
      <c r="A14" s="68" t="s">
        <v>210</v>
      </c>
      <c r="B14" s="10">
        <v>5645</v>
      </c>
      <c r="C14" s="10">
        <v>5367</v>
      </c>
      <c r="D14" s="10">
        <v>248</v>
      </c>
      <c r="E14" s="10">
        <v>30</v>
      </c>
    </row>
    <row r="15" spans="1:5" ht="13.5" x14ac:dyDescent="0.25">
      <c r="A15" s="68" t="s">
        <v>211</v>
      </c>
      <c r="B15" s="10">
        <v>17845</v>
      </c>
      <c r="C15" s="10">
        <v>16886</v>
      </c>
      <c r="D15" s="10">
        <v>923</v>
      </c>
      <c r="E15" s="10">
        <v>36</v>
      </c>
    </row>
    <row r="16" spans="1:5" ht="13.5" x14ac:dyDescent="0.25">
      <c r="A16" s="68" t="s">
        <v>212</v>
      </c>
      <c r="B16" s="10">
        <v>13537</v>
      </c>
      <c r="C16" s="10">
        <v>12636</v>
      </c>
      <c r="D16" s="10">
        <v>873</v>
      </c>
      <c r="E16" s="10">
        <v>28</v>
      </c>
    </row>
    <row r="17" spans="1:5" ht="13.5" x14ac:dyDescent="0.25">
      <c r="A17" s="68" t="s">
        <v>213</v>
      </c>
      <c r="B17" s="10">
        <v>2979</v>
      </c>
      <c r="C17" s="10">
        <v>2813</v>
      </c>
      <c r="D17" s="10">
        <v>163</v>
      </c>
      <c r="E17" s="10">
        <v>3</v>
      </c>
    </row>
    <row r="18" spans="1:5" ht="13.5" x14ac:dyDescent="0.25">
      <c r="A18" s="68" t="s">
        <v>214</v>
      </c>
      <c r="B18" s="10">
        <v>4987</v>
      </c>
      <c r="C18" s="10">
        <v>4663</v>
      </c>
      <c r="D18" s="10">
        <v>303</v>
      </c>
      <c r="E18" s="10">
        <v>21</v>
      </c>
    </row>
    <row r="19" spans="1:5" ht="13.5" x14ac:dyDescent="0.25">
      <c r="A19" s="68" t="s">
        <v>215</v>
      </c>
      <c r="B19" s="10">
        <v>21591</v>
      </c>
      <c r="C19" s="10">
        <v>20801</v>
      </c>
      <c r="D19" s="10">
        <v>734</v>
      </c>
      <c r="E19" s="10">
        <v>56</v>
      </c>
    </row>
    <row r="20" spans="1:5" ht="13.5" x14ac:dyDescent="0.25">
      <c r="A20" s="68" t="s">
        <v>216</v>
      </c>
      <c r="B20" s="10">
        <v>3887</v>
      </c>
      <c r="C20" s="10">
        <v>3684</v>
      </c>
      <c r="D20" s="10">
        <v>193</v>
      </c>
      <c r="E20" s="10">
        <v>10</v>
      </c>
    </row>
    <row r="21" spans="1:5" ht="13.5" x14ac:dyDescent="0.25">
      <c r="A21" s="68" t="s">
        <v>217</v>
      </c>
      <c r="B21" s="10">
        <v>758</v>
      </c>
      <c r="C21" s="10">
        <v>729</v>
      </c>
      <c r="D21" s="10">
        <v>27</v>
      </c>
      <c r="E21" s="10">
        <v>2</v>
      </c>
    </row>
    <row r="22" spans="1:5" ht="13.5" x14ac:dyDescent="0.25">
      <c r="A22" s="68" t="s">
        <v>218</v>
      </c>
      <c r="B22" s="10">
        <v>13103</v>
      </c>
      <c r="C22" s="10">
        <v>12255</v>
      </c>
      <c r="D22" s="10">
        <v>820</v>
      </c>
      <c r="E22" s="10">
        <v>28</v>
      </c>
    </row>
    <row r="23" spans="1:5" ht="13.5" x14ac:dyDescent="0.25">
      <c r="A23" s="68" t="s">
        <v>219</v>
      </c>
      <c r="B23" s="10">
        <v>13055</v>
      </c>
      <c r="C23" s="10">
        <v>12415</v>
      </c>
      <c r="D23" s="10">
        <v>597</v>
      </c>
      <c r="E23" s="10">
        <v>43</v>
      </c>
    </row>
    <row r="24" spans="1:5" ht="13.5" x14ac:dyDescent="0.25">
      <c r="A24" s="68" t="s">
        <v>220</v>
      </c>
      <c r="B24" s="10">
        <v>1400</v>
      </c>
      <c r="C24" s="10">
        <v>1294</v>
      </c>
      <c r="D24" s="10">
        <v>102</v>
      </c>
      <c r="E24" s="10">
        <v>4</v>
      </c>
    </row>
    <row r="25" spans="1:5" ht="13.5" x14ac:dyDescent="0.25">
      <c r="A25" s="68" t="s">
        <v>221</v>
      </c>
      <c r="B25" s="10">
        <v>3652</v>
      </c>
      <c r="C25" s="10">
        <v>3472</v>
      </c>
      <c r="D25" s="10">
        <v>167</v>
      </c>
      <c r="E25" s="10">
        <v>13</v>
      </c>
    </row>
    <row r="26" spans="1:5" ht="13.5" x14ac:dyDescent="0.25">
      <c r="A26" s="68" t="s">
        <v>222</v>
      </c>
      <c r="B26" s="10">
        <v>12333</v>
      </c>
      <c r="C26" s="10">
        <v>11521</v>
      </c>
      <c r="D26" s="10">
        <v>749</v>
      </c>
      <c r="E26" s="10">
        <v>63</v>
      </c>
    </row>
    <row r="27" spans="1:5" ht="13.5" x14ac:dyDescent="0.25">
      <c r="A27" s="68" t="s">
        <v>223</v>
      </c>
      <c r="B27" s="10">
        <v>4491</v>
      </c>
      <c r="C27" s="10">
        <v>4227</v>
      </c>
      <c r="D27" s="10">
        <v>245</v>
      </c>
      <c r="E27" s="10">
        <v>19</v>
      </c>
    </row>
    <row r="28" spans="1:5" ht="7.5" customHeight="1" x14ac:dyDescent="0.25">
      <c r="A28" s="68"/>
      <c r="B28" s="10"/>
      <c r="C28" s="10"/>
      <c r="D28" s="10"/>
      <c r="E28" s="10"/>
    </row>
    <row r="29" spans="1:5" ht="13.5" x14ac:dyDescent="0.25">
      <c r="A29" s="68" t="s">
        <v>2</v>
      </c>
      <c r="B29" s="10">
        <v>73210</v>
      </c>
      <c r="C29" s="10">
        <v>69504</v>
      </c>
      <c r="D29" s="10">
        <v>3432</v>
      </c>
      <c r="E29" s="10">
        <v>274</v>
      </c>
    </row>
    <row r="30" spans="1:5" ht="13.5" x14ac:dyDescent="0.25">
      <c r="A30" s="68" t="s">
        <v>3</v>
      </c>
      <c r="B30" s="10">
        <v>45821</v>
      </c>
      <c r="C30" s="10">
        <v>43370</v>
      </c>
      <c r="D30" s="10">
        <v>2349</v>
      </c>
      <c r="E30" s="10">
        <v>102</v>
      </c>
    </row>
    <row r="31" spans="1:5" ht="13.5" x14ac:dyDescent="0.25">
      <c r="A31" s="68" t="s">
        <v>0</v>
      </c>
      <c r="B31" s="10">
        <v>43094</v>
      </c>
      <c r="C31" s="10">
        <v>40913</v>
      </c>
      <c r="D31" s="10">
        <v>2073</v>
      </c>
      <c r="E31" s="10">
        <v>108</v>
      </c>
    </row>
    <row r="32" spans="1:5" ht="13.5" x14ac:dyDescent="0.25">
      <c r="A32" s="68" t="s">
        <v>4</v>
      </c>
      <c r="B32" s="10">
        <v>35855</v>
      </c>
      <c r="C32" s="10">
        <v>33849</v>
      </c>
      <c r="D32" s="10">
        <v>1906</v>
      </c>
      <c r="E32" s="10">
        <v>100</v>
      </c>
    </row>
    <row r="33" spans="1:5" ht="13.5" x14ac:dyDescent="0.25">
      <c r="A33" s="68" t="s">
        <v>5</v>
      </c>
      <c r="B33" s="10">
        <v>16824</v>
      </c>
      <c r="C33" s="10">
        <v>15748</v>
      </c>
      <c r="D33" s="10">
        <v>994</v>
      </c>
      <c r="E33" s="10">
        <v>82</v>
      </c>
    </row>
    <row r="34" spans="1:5" ht="13.5" x14ac:dyDescent="0.25">
      <c r="A34" s="71" t="s">
        <v>1</v>
      </c>
      <c r="B34" s="88">
        <v>214804</v>
      </c>
      <c r="C34" s="88">
        <v>203384</v>
      </c>
      <c r="D34" s="88">
        <v>10754</v>
      </c>
      <c r="E34" s="88">
        <v>666</v>
      </c>
    </row>
    <row r="35" spans="1:5" ht="13.5" x14ac:dyDescent="0.25">
      <c r="A35" s="71"/>
      <c r="B35" s="10"/>
      <c r="C35" s="10"/>
      <c r="D35" s="10"/>
      <c r="E35" s="10"/>
    </row>
    <row r="36" spans="1:5" ht="14.25" customHeight="1" x14ac:dyDescent="0.25">
      <c r="A36" s="67"/>
      <c r="B36" s="93" t="s">
        <v>257</v>
      </c>
      <c r="C36" s="93"/>
      <c r="D36" s="93"/>
      <c r="E36" s="93"/>
    </row>
    <row r="37" spans="1:5" ht="14.25" customHeight="1" x14ac:dyDescent="0.25">
      <c r="A37" s="71"/>
      <c r="B37" s="10"/>
      <c r="C37" s="10"/>
      <c r="D37" s="10"/>
      <c r="E37" s="10"/>
    </row>
    <row r="38" spans="1:5" ht="13.5" x14ac:dyDescent="0.25">
      <c r="A38" s="68" t="s">
        <v>202</v>
      </c>
      <c r="B38" s="10">
        <v>23342</v>
      </c>
      <c r="C38" s="10">
        <v>22281</v>
      </c>
      <c r="D38" s="10">
        <v>1019</v>
      </c>
      <c r="E38" s="10">
        <v>42</v>
      </c>
    </row>
    <row r="39" spans="1:5" ht="13.5" x14ac:dyDescent="0.25">
      <c r="A39" s="68" t="s">
        <v>203</v>
      </c>
      <c r="B39" s="10">
        <v>710</v>
      </c>
      <c r="C39" s="10">
        <v>649</v>
      </c>
      <c r="D39" s="10">
        <v>61</v>
      </c>
      <c r="E39" s="10">
        <v>0</v>
      </c>
    </row>
    <row r="40" spans="1:5" ht="13.5" x14ac:dyDescent="0.25">
      <c r="A40" s="68" t="s">
        <v>204</v>
      </c>
      <c r="B40" s="10">
        <v>10872</v>
      </c>
      <c r="C40" s="10">
        <v>10498</v>
      </c>
      <c r="D40" s="10">
        <v>268</v>
      </c>
      <c r="E40" s="10">
        <v>106</v>
      </c>
    </row>
    <row r="41" spans="1:5" ht="13.5" x14ac:dyDescent="0.25">
      <c r="A41" s="68" t="s">
        <v>205</v>
      </c>
      <c r="B41" s="10">
        <v>56777</v>
      </c>
      <c r="C41" s="10">
        <v>53608</v>
      </c>
      <c r="D41" s="10">
        <v>2955</v>
      </c>
      <c r="E41" s="10">
        <v>214</v>
      </c>
    </row>
    <row r="42" spans="1:5" ht="13.5" x14ac:dyDescent="0.25">
      <c r="A42" s="68" t="s">
        <v>206</v>
      </c>
      <c r="B42" s="10">
        <f>B43+B44</f>
        <v>4569</v>
      </c>
      <c r="C42" s="10">
        <f>C43+C44</f>
        <v>4338</v>
      </c>
      <c r="D42" s="10">
        <f>D43+D44</f>
        <v>223</v>
      </c>
      <c r="E42" s="10">
        <f>E43+E44</f>
        <v>8</v>
      </c>
    </row>
    <row r="43" spans="1:5" ht="13.5" x14ac:dyDescent="0.25">
      <c r="A43" s="69" t="s">
        <v>207</v>
      </c>
      <c r="B43" s="10">
        <v>1721</v>
      </c>
      <c r="C43" s="10">
        <v>1615</v>
      </c>
      <c r="D43" s="10">
        <v>103</v>
      </c>
      <c r="E43" s="10">
        <v>3</v>
      </c>
    </row>
    <row r="44" spans="1:5" ht="13.5" x14ac:dyDescent="0.25">
      <c r="A44" s="69" t="s">
        <v>208</v>
      </c>
      <c r="B44" s="89">
        <v>2848</v>
      </c>
      <c r="C44" s="89">
        <v>2723</v>
      </c>
      <c r="D44" s="89">
        <v>120</v>
      </c>
      <c r="E44" s="89">
        <v>5</v>
      </c>
    </row>
    <row r="45" spans="1:5" ht="13.5" x14ac:dyDescent="0.25">
      <c r="A45" s="68" t="s">
        <v>209</v>
      </c>
      <c r="B45" s="89">
        <v>23013</v>
      </c>
      <c r="C45" s="89">
        <v>21703</v>
      </c>
      <c r="D45" s="89">
        <v>1263</v>
      </c>
      <c r="E45" s="89">
        <v>47</v>
      </c>
    </row>
    <row r="46" spans="1:5" ht="13.5" x14ac:dyDescent="0.25">
      <c r="A46" s="68" t="s">
        <v>210</v>
      </c>
      <c r="B46" s="10">
        <v>6976</v>
      </c>
      <c r="C46" s="10">
        <v>6633</v>
      </c>
      <c r="D46" s="10">
        <v>313</v>
      </c>
      <c r="E46" s="10">
        <v>30</v>
      </c>
    </row>
    <row r="47" spans="1:5" ht="13.5" x14ac:dyDescent="0.25">
      <c r="A47" s="68" t="s">
        <v>211</v>
      </c>
      <c r="B47" s="10">
        <v>22529</v>
      </c>
      <c r="C47" s="10">
        <v>21422</v>
      </c>
      <c r="D47" s="10">
        <v>1052</v>
      </c>
      <c r="E47" s="10">
        <v>55</v>
      </c>
    </row>
    <row r="48" spans="1:5" ht="13.5" x14ac:dyDescent="0.25">
      <c r="A48" s="68" t="s">
        <v>212</v>
      </c>
      <c r="B48" s="10">
        <v>16626</v>
      </c>
      <c r="C48" s="10">
        <v>15608</v>
      </c>
      <c r="D48" s="10">
        <v>1000</v>
      </c>
      <c r="E48" s="10">
        <v>18</v>
      </c>
    </row>
    <row r="49" spans="1:5" ht="13.5" x14ac:dyDescent="0.25">
      <c r="A49" s="68" t="s">
        <v>213</v>
      </c>
      <c r="B49" s="10">
        <v>3630</v>
      </c>
      <c r="C49" s="10">
        <v>3418</v>
      </c>
      <c r="D49" s="10">
        <v>208</v>
      </c>
      <c r="E49" s="10">
        <v>4</v>
      </c>
    </row>
    <row r="50" spans="1:5" ht="13.5" x14ac:dyDescent="0.25">
      <c r="A50" s="68" t="s">
        <v>214</v>
      </c>
      <c r="B50" s="10">
        <v>6419</v>
      </c>
      <c r="C50" s="10">
        <v>6027</v>
      </c>
      <c r="D50" s="10">
        <v>373</v>
      </c>
      <c r="E50" s="10">
        <v>19</v>
      </c>
    </row>
    <row r="51" spans="1:5" ht="13.5" x14ac:dyDescent="0.25">
      <c r="A51" s="68" t="s">
        <v>215</v>
      </c>
      <c r="B51" s="10">
        <v>24939</v>
      </c>
      <c r="C51" s="10">
        <v>23938</v>
      </c>
      <c r="D51" s="10">
        <v>894</v>
      </c>
      <c r="E51" s="10">
        <v>107</v>
      </c>
    </row>
    <row r="52" spans="1:5" ht="13.5" x14ac:dyDescent="0.25">
      <c r="A52" s="68" t="s">
        <v>216</v>
      </c>
      <c r="B52" s="10">
        <v>5049</v>
      </c>
      <c r="C52" s="10">
        <v>4769</v>
      </c>
      <c r="D52" s="10">
        <v>258</v>
      </c>
      <c r="E52" s="10">
        <v>22</v>
      </c>
    </row>
    <row r="53" spans="1:5" ht="13.5" x14ac:dyDescent="0.25">
      <c r="A53" s="68" t="s">
        <v>217</v>
      </c>
      <c r="B53" s="10">
        <v>942</v>
      </c>
      <c r="C53" s="10">
        <v>892</v>
      </c>
      <c r="D53" s="10">
        <v>48</v>
      </c>
      <c r="E53" s="10">
        <v>2</v>
      </c>
    </row>
    <row r="54" spans="1:5" ht="13.5" x14ac:dyDescent="0.25">
      <c r="A54" s="68" t="s">
        <v>218</v>
      </c>
      <c r="B54" s="10">
        <v>15550</v>
      </c>
      <c r="C54" s="10">
        <v>14520</v>
      </c>
      <c r="D54" s="10">
        <v>993</v>
      </c>
      <c r="E54" s="10">
        <v>37</v>
      </c>
    </row>
    <row r="55" spans="1:5" ht="13.5" x14ac:dyDescent="0.25">
      <c r="A55" s="68" t="s">
        <v>219</v>
      </c>
      <c r="B55" s="10">
        <v>15596</v>
      </c>
      <c r="C55" s="10">
        <v>14790</v>
      </c>
      <c r="D55" s="10">
        <v>762</v>
      </c>
      <c r="E55" s="10">
        <v>44</v>
      </c>
    </row>
    <row r="56" spans="1:5" ht="13.5" x14ac:dyDescent="0.25">
      <c r="A56" s="68" t="s">
        <v>220</v>
      </c>
      <c r="B56" s="10">
        <v>1626</v>
      </c>
      <c r="C56" s="10">
        <v>1485</v>
      </c>
      <c r="D56" s="10">
        <v>116</v>
      </c>
      <c r="E56" s="10">
        <v>25</v>
      </c>
    </row>
    <row r="57" spans="1:5" ht="13.5" x14ac:dyDescent="0.25">
      <c r="A57" s="68" t="s">
        <v>221</v>
      </c>
      <c r="B57" s="10">
        <v>4453</v>
      </c>
      <c r="C57" s="10">
        <v>4227</v>
      </c>
      <c r="D57" s="10">
        <v>213</v>
      </c>
      <c r="E57" s="10">
        <v>13</v>
      </c>
    </row>
    <row r="58" spans="1:5" ht="13.5" x14ac:dyDescent="0.25">
      <c r="A58" s="68" t="s">
        <v>222</v>
      </c>
      <c r="B58" s="10">
        <v>14576</v>
      </c>
      <c r="C58" s="10">
        <v>13662</v>
      </c>
      <c r="D58" s="10">
        <v>866</v>
      </c>
      <c r="E58" s="10">
        <v>48</v>
      </c>
    </row>
    <row r="59" spans="1:5" ht="13.5" x14ac:dyDescent="0.25">
      <c r="A59" s="68" t="s">
        <v>223</v>
      </c>
      <c r="B59" s="10">
        <v>5457</v>
      </c>
      <c r="C59" s="10">
        <v>5119</v>
      </c>
      <c r="D59" s="10">
        <v>259</v>
      </c>
      <c r="E59" s="10">
        <v>79</v>
      </c>
    </row>
    <row r="60" spans="1:5" ht="13.5" x14ac:dyDescent="0.25">
      <c r="A60" s="68"/>
      <c r="B60" s="10"/>
      <c r="C60" s="10"/>
      <c r="D60" s="10"/>
      <c r="E60" s="10"/>
    </row>
    <row r="61" spans="1:5" ht="13.5" x14ac:dyDescent="0.25">
      <c r="A61" s="68" t="s">
        <v>2</v>
      </c>
      <c r="B61" s="10">
        <v>91701</v>
      </c>
      <c r="C61" s="10">
        <v>87036</v>
      </c>
      <c r="D61" s="10">
        <v>4303</v>
      </c>
      <c r="E61" s="10">
        <v>362</v>
      </c>
    </row>
    <row r="62" spans="1:5" ht="13.5" x14ac:dyDescent="0.25">
      <c r="A62" s="68" t="s">
        <v>3</v>
      </c>
      <c r="B62" s="10">
        <v>57087</v>
      </c>
      <c r="C62" s="10">
        <v>54096</v>
      </c>
      <c r="D62" s="10">
        <v>2851</v>
      </c>
      <c r="E62" s="10">
        <v>140</v>
      </c>
    </row>
    <row r="63" spans="1:5" ht="13.5" x14ac:dyDescent="0.25">
      <c r="A63" s="68" t="s">
        <v>0</v>
      </c>
      <c r="B63" s="10">
        <v>51614</v>
      </c>
      <c r="C63" s="10">
        <v>48991</v>
      </c>
      <c r="D63" s="10">
        <v>2475</v>
      </c>
      <c r="E63" s="10">
        <v>148</v>
      </c>
    </row>
    <row r="64" spans="1:5" ht="13.5" x14ac:dyDescent="0.25">
      <c r="A64" s="68" t="s">
        <v>4</v>
      </c>
      <c r="B64" s="10">
        <v>43216</v>
      </c>
      <c r="C64" s="10">
        <v>40683</v>
      </c>
      <c r="D64" s="10">
        <v>2390</v>
      </c>
      <c r="E64" s="10">
        <v>143</v>
      </c>
    </row>
    <row r="65" spans="1:5" ht="13.5" x14ac:dyDescent="0.25">
      <c r="A65" s="68" t="s">
        <v>5</v>
      </c>
      <c r="B65" s="10">
        <v>20033</v>
      </c>
      <c r="C65" s="10">
        <v>18781</v>
      </c>
      <c r="D65" s="10">
        <v>1125</v>
      </c>
      <c r="E65" s="10">
        <v>127</v>
      </c>
    </row>
    <row r="66" spans="1:5" ht="13.5" x14ac:dyDescent="0.25">
      <c r="A66" s="71" t="s">
        <v>1</v>
      </c>
      <c r="B66" s="88">
        <v>263651</v>
      </c>
      <c r="C66" s="88">
        <v>249587</v>
      </c>
      <c r="D66" s="88">
        <v>13144</v>
      </c>
      <c r="E66" s="88">
        <v>920</v>
      </c>
    </row>
    <row r="67" spans="1:5" ht="13.5" x14ac:dyDescent="0.25">
      <c r="A67" s="71"/>
      <c r="B67" s="10"/>
      <c r="C67" s="10"/>
      <c r="D67" s="10"/>
      <c r="E67" s="10"/>
    </row>
    <row r="68" spans="1:5" ht="13.5" x14ac:dyDescent="0.25">
      <c r="A68" s="71"/>
      <c r="B68" s="93" t="s">
        <v>258</v>
      </c>
      <c r="C68" s="93"/>
      <c r="D68" s="93"/>
      <c r="E68" s="93"/>
    </row>
    <row r="69" spans="1:5" ht="13.5" x14ac:dyDescent="0.25">
      <c r="A69" s="71"/>
      <c r="B69" s="10"/>
      <c r="C69" s="10"/>
      <c r="D69" s="10"/>
      <c r="E69" s="10"/>
    </row>
    <row r="70" spans="1:5" ht="13.5" x14ac:dyDescent="0.25">
      <c r="A70" s="68" t="s">
        <v>202</v>
      </c>
      <c r="B70" s="10">
        <v>19063</v>
      </c>
      <c r="C70" s="10">
        <v>18225</v>
      </c>
      <c r="D70" s="10">
        <v>813</v>
      </c>
      <c r="E70" s="10">
        <v>25</v>
      </c>
    </row>
    <row r="71" spans="1:5" ht="13.5" x14ac:dyDescent="0.25">
      <c r="A71" s="68" t="s">
        <v>203</v>
      </c>
      <c r="B71" s="10">
        <v>608</v>
      </c>
      <c r="C71" s="10">
        <v>562</v>
      </c>
      <c r="D71" s="10">
        <v>45</v>
      </c>
      <c r="E71" s="10">
        <v>1</v>
      </c>
    </row>
    <row r="72" spans="1:5" ht="13.5" x14ac:dyDescent="0.25">
      <c r="A72" s="68" t="s">
        <v>204</v>
      </c>
      <c r="B72" s="10">
        <v>9547</v>
      </c>
      <c r="C72" s="10">
        <v>9195</v>
      </c>
      <c r="D72" s="10">
        <v>268</v>
      </c>
      <c r="E72" s="10">
        <v>84</v>
      </c>
    </row>
    <row r="73" spans="1:5" ht="13.5" x14ac:dyDescent="0.25">
      <c r="A73" s="68" t="s">
        <v>205</v>
      </c>
      <c r="B73" s="10">
        <v>44426</v>
      </c>
      <c r="C73" s="10">
        <v>41836</v>
      </c>
      <c r="D73" s="10">
        <v>2448</v>
      </c>
      <c r="E73" s="10">
        <v>142</v>
      </c>
    </row>
    <row r="74" spans="1:5" ht="13.5" x14ac:dyDescent="0.25">
      <c r="A74" s="68" t="s">
        <v>206</v>
      </c>
      <c r="B74" s="10">
        <f>B75+B76</f>
        <v>4299</v>
      </c>
      <c r="C74" s="10">
        <f>C75+C76</f>
        <v>4103</v>
      </c>
      <c r="D74" s="10">
        <f>D75+D76</f>
        <v>170</v>
      </c>
      <c r="E74" s="10">
        <f>E75+E76</f>
        <v>26</v>
      </c>
    </row>
    <row r="75" spans="1:5" ht="13.5" x14ac:dyDescent="0.25">
      <c r="A75" s="69" t="s">
        <v>207</v>
      </c>
      <c r="B75" s="89">
        <v>1720</v>
      </c>
      <c r="C75" s="89">
        <v>1647</v>
      </c>
      <c r="D75" s="89">
        <v>65</v>
      </c>
      <c r="E75" s="89">
        <v>8</v>
      </c>
    </row>
    <row r="76" spans="1:5" ht="13.5" x14ac:dyDescent="0.25">
      <c r="A76" s="69" t="s">
        <v>208</v>
      </c>
      <c r="B76" s="89">
        <v>2579</v>
      </c>
      <c r="C76" s="89">
        <v>2456</v>
      </c>
      <c r="D76" s="89">
        <v>105</v>
      </c>
      <c r="E76" s="89">
        <v>18</v>
      </c>
    </row>
    <row r="77" spans="1:5" ht="13.5" x14ac:dyDescent="0.25">
      <c r="A77" s="68" t="s">
        <v>209</v>
      </c>
      <c r="B77" s="10">
        <v>19920</v>
      </c>
      <c r="C77" s="10">
        <v>18805</v>
      </c>
      <c r="D77" s="10">
        <v>1051</v>
      </c>
      <c r="E77" s="10">
        <v>64</v>
      </c>
    </row>
    <row r="78" spans="1:5" ht="13.5" x14ac:dyDescent="0.25">
      <c r="A78" s="68" t="s">
        <v>210</v>
      </c>
      <c r="B78" s="10">
        <v>6325</v>
      </c>
      <c r="C78" s="10">
        <v>6025</v>
      </c>
      <c r="D78" s="10">
        <v>267</v>
      </c>
      <c r="E78" s="10">
        <v>33</v>
      </c>
    </row>
    <row r="79" spans="1:5" ht="13.5" x14ac:dyDescent="0.25">
      <c r="A79" s="68" t="s">
        <v>211</v>
      </c>
      <c r="B79" s="10">
        <v>18777</v>
      </c>
      <c r="C79" s="10">
        <v>17858</v>
      </c>
      <c r="D79" s="10">
        <v>864</v>
      </c>
      <c r="E79" s="10">
        <v>55</v>
      </c>
    </row>
    <row r="80" spans="1:5" ht="13.5" x14ac:dyDescent="0.25">
      <c r="A80" s="68" t="s">
        <v>212</v>
      </c>
      <c r="B80" s="10">
        <v>14390</v>
      </c>
      <c r="C80" s="10">
        <v>13523</v>
      </c>
      <c r="D80" s="10">
        <v>850</v>
      </c>
      <c r="E80" s="10">
        <v>17</v>
      </c>
    </row>
    <row r="81" spans="1:5" ht="13.5" x14ac:dyDescent="0.25">
      <c r="A81" s="68" t="s">
        <v>213</v>
      </c>
      <c r="B81" s="10">
        <v>3316</v>
      </c>
      <c r="C81" s="10">
        <v>3158</v>
      </c>
      <c r="D81" s="10">
        <v>153</v>
      </c>
      <c r="E81" s="10">
        <v>5</v>
      </c>
    </row>
    <row r="82" spans="1:5" ht="13.5" x14ac:dyDescent="0.25">
      <c r="A82" s="68" t="s">
        <v>214</v>
      </c>
      <c r="B82" s="10">
        <v>5448</v>
      </c>
      <c r="C82" s="10">
        <v>5157</v>
      </c>
      <c r="D82" s="10">
        <v>270</v>
      </c>
      <c r="E82" s="10">
        <v>21</v>
      </c>
    </row>
    <row r="83" spans="1:5" ht="13.5" x14ac:dyDescent="0.25">
      <c r="A83" s="68" t="s">
        <v>215</v>
      </c>
      <c r="B83" s="10">
        <v>21230</v>
      </c>
      <c r="C83" s="10">
        <v>20380</v>
      </c>
      <c r="D83" s="10">
        <v>795</v>
      </c>
      <c r="E83" s="10">
        <v>55</v>
      </c>
    </row>
    <row r="84" spans="1:5" ht="13.5" x14ac:dyDescent="0.25">
      <c r="A84" s="68" t="s">
        <v>216</v>
      </c>
      <c r="B84" s="10">
        <v>4781</v>
      </c>
      <c r="C84" s="10">
        <v>4547</v>
      </c>
      <c r="D84" s="10">
        <v>226</v>
      </c>
      <c r="E84" s="10">
        <v>8</v>
      </c>
    </row>
    <row r="85" spans="1:5" ht="13.5" x14ac:dyDescent="0.25">
      <c r="A85" s="68" t="s">
        <v>217</v>
      </c>
      <c r="B85" s="10">
        <v>903</v>
      </c>
      <c r="C85" s="10">
        <v>858</v>
      </c>
      <c r="D85" s="10">
        <v>43</v>
      </c>
      <c r="E85" s="10">
        <v>2</v>
      </c>
    </row>
    <row r="86" spans="1:5" ht="13.5" x14ac:dyDescent="0.25">
      <c r="A86" s="68" t="s">
        <v>218</v>
      </c>
      <c r="B86" s="10">
        <v>12766</v>
      </c>
      <c r="C86" s="10">
        <v>11917</v>
      </c>
      <c r="D86" s="10">
        <v>814</v>
      </c>
      <c r="E86" s="10">
        <v>35</v>
      </c>
    </row>
    <row r="87" spans="1:5" ht="13.5" x14ac:dyDescent="0.25">
      <c r="A87" s="68" t="s">
        <v>219</v>
      </c>
      <c r="B87" s="10">
        <v>13497</v>
      </c>
      <c r="C87" s="10">
        <v>12804</v>
      </c>
      <c r="D87" s="10">
        <v>645</v>
      </c>
      <c r="E87" s="10">
        <v>48</v>
      </c>
    </row>
    <row r="88" spans="1:5" ht="13.5" x14ac:dyDescent="0.25">
      <c r="A88" s="68" t="s">
        <v>220</v>
      </c>
      <c r="B88" s="10">
        <v>1612</v>
      </c>
      <c r="C88" s="10">
        <v>1515</v>
      </c>
      <c r="D88" s="10">
        <v>94</v>
      </c>
      <c r="E88" s="10">
        <v>3</v>
      </c>
    </row>
    <row r="89" spans="1:5" ht="13.5" x14ac:dyDescent="0.25">
      <c r="A89" s="68" t="s">
        <v>221</v>
      </c>
      <c r="B89" s="10">
        <v>4473</v>
      </c>
      <c r="C89" s="10">
        <v>4271</v>
      </c>
      <c r="D89" s="10">
        <v>196</v>
      </c>
      <c r="E89" s="10">
        <v>6</v>
      </c>
    </row>
    <row r="90" spans="1:5" ht="13.5" x14ac:dyDescent="0.25">
      <c r="A90" s="68" t="s">
        <v>222</v>
      </c>
      <c r="B90" s="10">
        <v>13053</v>
      </c>
      <c r="C90" s="10">
        <v>12305</v>
      </c>
      <c r="D90" s="10">
        <v>683</v>
      </c>
      <c r="E90" s="10">
        <v>65</v>
      </c>
    </row>
    <row r="91" spans="1:5" ht="13.5" x14ac:dyDescent="0.25">
      <c r="A91" s="68" t="s">
        <v>223</v>
      </c>
      <c r="B91" s="10">
        <v>4839</v>
      </c>
      <c r="C91" s="10">
        <v>4562</v>
      </c>
      <c r="D91" s="10">
        <v>242</v>
      </c>
      <c r="E91" s="10">
        <v>35</v>
      </c>
    </row>
    <row r="92" spans="1:5" ht="13.5" x14ac:dyDescent="0.25">
      <c r="A92" s="68"/>
      <c r="B92" s="10"/>
      <c r="C92" s="10"/>
      <c r="D92" s="10"/>
      <c r="E92" s="10"/>
    </row>
    <row r="93" spans="1:5" ht="13.5" x14ac:dyDescent="0.25">
      <c r="A93" s="68" t="s">
        <v>2</v>
      </c>
      <c r="B93" s="10">
        <v>73644</v>
      </c>
      <c r="C93" s="10">
        <v>69818</v>
      </c>
      <c r="D93" s="10">
        <v>3574</v>
      </c>
      <c r="E93" s="10">
        <v>252</v>
      </c>
    </row>
    <row r="94" spans="1:5" ht="13.5" x14ac:dyDescent="0.25">
      <c r="A94" s="68" t="s">
        <v>3</v>
      </c>
      <c r="B94" s="10">
        <v>49321</v>
      </c>
      <c r="C94" s="10">
        <v>46791</v>
      </c>
      <c r="D94" s="10">
        <v>2352</v>
      </c>
      <c r="E94" s="10">
        <v>178</v>
      </c>
    </row>
    <row r="95" spans="1:5" ht="13.5" x14ac:dyDescent="0.25">
      <c r="A95" s="68" t="s">
        <v>0</v>
      </c>
      <c r="B95" s="10">
        <v>44384</v>
      </c>
      <c r="C95" s="10">
        <v>42218</v>
      </c>
      <c r="D95" s="10">
        <v>2068</v>
      </c>
      <c r="E95" s="10">
        <v>98</v>
      </c>
    </row>
    <row r="96" spans="1:5" ht="13.5" x14ac:dyDescent="0.25">
      <c r="A96" s="68" t="s">
        <v>4</v>
      </c>
      <c r="B96" s="10">
        <v>38032</v>
      </c>
      <c r="C96" s="10">
        <v>35912</v>
      </c>
      <c r="D96" s="10">
        <v>2018</v>
      </c>
      <c r="E96" s="10">
        <v>102</v>
      </c>
    </row>
    <row r="97" spans="1:5" ht="13.5" x14ac:dyDescent="0.25">
      <c r="A97" s="68" t="s">
        <v>5</v>
      </c>
      <c r="B97" s="10">
        <v>17892</v>
      </c>
      <c r="C97" s="10">
        <v>16867</v>
      </c>
      <c r="D97" s="10">
        <v>925</v>
      </c>
      <c r="E97" s="10">
        <v>100</v>
      </c>
    </row>
    <row r="98" spans="1:5" ht="13.5" x14ac:dyDescent="0.25">
      <c r="A98" s="71" t="s">
        <v>1</v>
      </c>
      <c r="B98" s="88">
        <v>223273</v>
      </c>
      <c r="C98" s="88">
        <v>211606</v>
      </c>
      <c r="D98" s="88">
        <v>10937</v>
      </c>
      <c r="E98" s="88">
        <v>730</v>
      </c>
    </row>
    <row r="99" spans="1:5" ht="13.5" x14ac:dyDescent="0.25">
      <c r="A99" s="71"/>
      <c r="B99" s="10"/>
      <c r="C99" s="10"/>
      <c r="D99" s="10"/>
      <c r="E99" s="10"/>
    </row>
    <row r="100" spans="1:5" ht="13.5" x14ac:dyDescent="0.25">
      <c r="A100" s="71"/>
      <c r="B100" s="93" t="s">
        <v>263</v>
      </c>
      <c r="C100" s="93"/>
      <c r="D100" s="93"/>
      <c r="E100" s="93"/>
    </row>
    <row r="101" spans="1:5" ht="13.5" x14ac:dyDescent="0.25">
      <c r="A101" s="71"/>
      <c r="B101" s="10"/>
      <c r="C101" s="10"/>
      <c r="D101" s="10"/>
      <c r="E101" s="10"/>
    </row>
    <row r="102" spans="1:5" ht="13.5" x14ac:dyDescent="0.25">
      <c r="A102" s="68" t="s">
        <v>202</v>
      </c>
      <c r="B102" s="10">
        <v>25443</v>
      </c>
      <c r="C102" s="10">
        <v>24140</v>
      </c>
      <c r="D102" s="10">
        <v>1214</v>
      </c>
      <c r="E102" s="10">
        <v>89</v>
      </c>
    </row>
    <row r="103" spans="1:5" ht="13.5" x14ac:dyDescent="0.25">
      <c r="A103" s="68" t="s">
        <v>203</v>
      </c>
      <c r="B103" s="10">
        <v>812</v>
      </c>
      <c r="C103" s="10">
        <v>744</v>
      </c>
      <c r="D103" s="10">
        <v>64</v>
      </c>
      <c r="E103" s="10">
        <v>4</v>
      </c>
    </row>
    <row r="104" spans="1:5" ht="13.5" x14ac:dyDescent="0.25">
      <c r="A104" s="68" t="s">
        <v>204</v>
      </c>
      <c r="B104" s="10">
        <v>11604</v>
      </c>
      <c r="C104" s="10">
        <v>11188</v>
      </c>
      <c r="D104" s="10">
        <v>319</v>
      </c>
      <c r="E104" s="10">
        <v>97</v>
      </c>
    </row>
    <row r="105" spans="1:5" ht="13.5" x14ac:dyDescent="0.25">
      <c r="A105" s="68" t="s">
        <v>205</v>
      </c>
      <c r="B105" s="10">
        <v>57208</v>
      </c>
      <c r="C105" s="10">
        <v>53381</v>
      </c>
      <c r="D105" s="10">
        <v>3566</v>
      </c>
      <c r="E105" s="10">
        <v>261</v>
      </c>
    </row>
    <row r="106" spans="1:5" ht="13.5" x14ac:dyDescent="0.25">
      <c r="A106" s="68" t="s">
        <v>206</v>
      </c>
      <c r="B106" s="10">
        <v>5975</v>
      </c>
      <c r="C106" s="10">
        <v>5662</v>
      </c>
      <c r="D106" s="10">
        <v>247</v>
      </c>
      <c r="E106" s="10">
        <v>66</v>
      </c>
    </row>
    <row r="107" spans="1:5" ht="13.5" x14ac:dyDescent="0.25">
      <c r="A107" s="69" t="s">
        <v>207</v>
      </c>
      <c r="B107" s="89">
        <v>2640</v>
      </c>
      <c r="C107" s="89">
        <v>2530</v>
      </c>
      <c r="D107" s="89">
        <v>110</v>
      </c>
      <c r="E107" s="89">
        <v>0</v>
      </c>
    </row>
    <row r="108" spans="1:5" ht="13.5" x14ac:dyDescent="0.25">
      <c r="A108" s="69" t="s">
        <v>208</v>
      </c>
      <c r="B108" s="89">
        <v>3335</v>
      </c>
      <c r="C108" s="89">
        <v>3132</v>
      </c>
      <c r="D108" s="89">
        <v>137</v>
      </c>
      <c r="E108" s="89">
        <v>66</v>
      </c>
    </row>
    <row r="109" spans="1:5" ht="13.5" x14ac:dyDescent="0.25">
      <c r="A109" s="68" t="s">
        <v>209</v>
      </c>
      <c r="B109" s="10">
        <v>24154</v>
      </c>
      <c r="C109" s="10">
        <v>22519</v>
      </c>
      <c r="D109" s="10">
        <v>1567</v>
      </c>
      <c r="E109" s="10">
        <v>68</v>
      </c>
    </row>
    <row r="110" spans="1:5" ht="13.5" x14ac:dyDescent="0.25">
      <c r="A110" s="68" t="s">
        <v>210</v>
      </c>
      <c r="B110" s="10">
        <v>7515</v>
      </c>
      <c r="C110" s="10">
        <v>7070</v>
      </c>
      <c r="D110" s="10">
        <v>407</v>
      </c>
      <c r="E110" s="10">
        <v>38</v>
      </c>
    </row>
    <row r="111" spans="1:5" ht="13.5" x14ac:dyDescent="0.25">
      <c r="A111" s="68" t="s">
        <v>211</v>
      </c>
      <c r="B111" s="10">
        <v>24441</v>
      </c>
      <c r="C111" s="10">
        <v>22950</v>
      </c>
      <c r="D111" s="10">
        <v>1432</v>
      </c>
      <c r="E111" s="10">
        <v>59</v>
      </c>
    </row>
    <row r="112" spans="1:5" ht="13.5" x14ac:dyDescent="0.25">
      <c r="A112" s="68" t="s">
        <v>212</v>
      </c>
      <c r="B112" s="10">
        <v>17449</v>
      </c>
      <c r="C112" s="10">
        <v>16238</v>
      </c>
      <c r="D112" s="10">
        <v>1183</v>
      </c>
      <c r="E112" s="10">
        <v>28</v>
      </c>
    </row>
    <row r="113" spans="1:5" ht="13.5" x14ac:dyDescent="0.25">
      <c r="A113" s="68" t="s">
        <v>213</v>
      </c>
      <c r="B113" s="10">
        <v>3889</v>
      </c>
      <c r="C113" s="10">
        <v>3681</v>
      </c>
      <c r="D113" s="10">
        <v>195</v>
      </c>
      <c r="E113" s="10">
        <v>13</v>
      </c>
    </row>
    <row r="114" spans="1:5" ht="13.5" x14ac:dyDescent="0.25">
      <c r="A114" s="68" t="s">
        <v>214</v>
      </c>
      <c r="B114" s="10">
        <v>6892</v>
      </c>
      <c r="C114" s="10">
        <v>6474</v>
      </c>
      <c r="D114" s="10">
        <v>407</v>
      </c>
      <c r="E114" s="10">
        <v>11</v>
      </c>
    </row>
    <row r="115" spans="1:5" ht="13.5" x14ac:dyDescent="0.25">
      <c r="A115" s="68" t="s">
        <v>215</v>
      </c>
      <c r="B115" s="10">
        <v>27338</v>
      </c>
      <c r="C115" s="10">
        <v>26220</v>
      </c>
      <c r="D115" s="10">
        <v>1037</v>
      </c>
      <c r="E115" s="10">
        <v>81</v>
      </c>
    </row>
    <row r="116" spans="1:5" ht="13.5" x14ac:dyDescent="0.25">
      <c r="A116" s="68" t="s">
        <v>216</v>
      </c>
      <c r="B116" s="10">
        <v>5190</v>
      </c>
      <c r="C116" s="10">
        <v>4883</v>
      </c>
      <c r="D116" s="10">
        <v>300</v>
      </c>
      <c r="E116" s="10">
        <v>7</v>
      </c>
    </row>
    <row r="117" spans="1:5" ht="13.5" x14ac:dyDescent="0.25">
      <c r="A117" s="68" t="s">
        <v>217</v>
      </c>
      <c r="B117" s="10">
        <v>1122</v>
      </c>
      <c r="C117" s="10">
        <v>1060</v>
      </c>
      <c r="D117" s="10">
        <v>59</v>
      </c>
      <c r="E117" s="10">
        <v>3</v>
      </c>
    </row>
    <row r="118" spans="1:5" ht="13.5" x14ac:dyDescent="0.25">
      <c r="A118" s="68" t="s">
        <v>218</v>
      </c>
      <c r="B118" s="10">
        <v>16181</v>
      </c>
      <c r="C118" s="10">
        <v>15063</v>
      </c>
      <c r="D118" s="10">
        <v>1082</v>
      </c>
      <c r="E118" s="10">
        <v>36</v>
      </c>
    </row>
    <row r="119" spans="1:5" ht="13.5" x14ac:dyDescent="0.25">
      <c r="A119" s="68" t="s">
        <v>219</v>
      </c>
      <c r="B119" s="10">
        <v>17077</v>
      </c>
      <c r="C119" s="10">
        <v>16111</v>
      </c>
      <c r="D119" s="10">
        <v>924</v>
      </c>
      <c r="E119" s="10">
        <v>42</v>
      </c>
    </row>
    <row r="120" spans="1:5" ht="13.5" x14ac:dyDescent="0.25">
      <c r="A120" s="68" t="s">
        <v>220</v>
      </c>
      <c r="B120" s="10">
        <v>1968</v>
      </c>
      <c r="C120" s="10">
        <v>1829</v>
      </c>
      <c r="D120" s="10">
        <v>132</v>
      </c>
      <c r="E120" s="10">
        <v>7</v>
      </c>
    </row>
    <row r="121" spans="1:5" ht="13.5" x14ac:dyDescent="0.25">
      <c r="A121" s="68" t="s">
        <v>221</v>
      </c>
      <c r="B121" s="10">
        <v>5261</v>
      </c>
      <c r="C121" s="10">
        <v>4977</v>
      </c>
      <c r="D121" s="10">
        <v>263</v>
      </c>
      <c r="E121" s="10">
        <v>21</v>
      </c>
    </row>
    <row r="122" spans="1:5" ht="13.5" x14ac:dyDescent="0.25">
      <c r="A122" s="68" t="s">
        <v>222</v>
      </c>
      <c r="B122" s="10">
        <v>15148</v>
      </c>
      <c r="C122" s="10">
        <v>14171</v>
      </c>
      <c r="D122" s="10">
        <v>915</v>
      </c>
      <c r="E122" s="10">
        <v>62</v>
      </c>
    </row>
    <row r="123" spans="1:5" ht="13.5" x14ac:dyDescent="0.25">
      <c r="A123" s="68" t="s">
        <v>223</v>
      </c>
      <c r="B123" s="10">
        <v>5865</v>
      </c>
      <c r="C123" s="10">
        <v>5434</v>
      </c>
      <c r="D123" s="10">
        <v>358</v>
      </c>
      <c r="E123" s="10">
        <v>73</v>
      </c>
    </row>
    <row r="124" spans="1:5" ht="13.5" x14ac:dyDescent="0.25">
      <c r="A124" s="68"/>
      <c r="B124" s="10"/>
      <c r="C124" s="10"/>
      <c r="D124" s="10"/>
      <c r="E124" s="10"/>
    </row>
    <row r="125" spans="1:5" ht="13.5" x14ac:dyDescent="0.25">
      <c r="A125" s="68" t="s">
        <v>2</v>
      </c>
      <c r="B125" s="10">
        <v>95067</v>
      </c>
      <c r="C125" s="10">
        <v>89453</v>
      </c>
      <c r="D125" s="10">
        <v>5163</v>
      </c>
      <c r="E125" s="10">
        <v>451</v>
      </c>
    </row>
    <row r="126" spans="1:5" ht="13.5" x14ac:dyDescent="0.25">
      <c r="A126" s="68" t="s">
        <v>3</v>
      </c>
      <c r="B126" s="10">
        <v>62085</v>
      </c>
      <c r="C126" s="10">
        <v>58201</v>
      </c>
      <c r="D126" s="10">
        <v>3653</v>
      </c>
      <c r="E126" s="10">
        <v>231</v>
      </c>
    </row>
    <row r="127" spans="1:5" ht="13.5" x14ac:dyDescent="0.25">
      <c r="A127" s="68" t="s">
        <v>0</v>
      </c>
      <c r="B127" s="10">
        <v>55568</v>
      </c>
      <c r="C127" s="10">
        <v>52613</v>
      </c>
      <c r="D127" s="10">
        <v>2822</v>
      </c>
      <c r="E127" s="10">
        <v>133</v>
      </c>
    </row>
    <row r="128" spans="1:5" ht="13.5" x14ac:dyDescent="0.25">
      <c r="A128" s="68" t="s">
        <v>4</v>
      </c>
      <c r="B128" s="10">
        <v>46799</v>
      </c>
      <c r="C128" s="10">
        <v>43923</v>
      </c>
      <c r="D128" s="10">
        <v>2760</v>
      </c>
      <c r="E128" s="10">
        <v>116</v>
      </c>
    </row>
    <row r="129" spans="1:5" ht="13.5" x14ac:dyDescent="0.25">
      <c r="A129" s="68" t="s">
        <v>5</v>
      </c>
      <c r="B129" s="10">
        <v>21013</v>
      </c>
      <c r="C129" s="10">
        <v>19605</v>
      </c>
      <c r="D129" s="10">
        <v>1273</v>
      </c>
      <c r="E129" s="10">
        <v>135</v>
      </c>
    </row>
    <row r="130" spans="1:5" ht="13.5" x14ac:dyDescent="0.25">
      <c r="A130" s="71" t="s">
        <v>1</v>
      </c>
      <c r="B130" s="88">
        <v>280532</v>
      </c>
      <c r="C130" s="88">
        <v>263795</v>
      </c>
      <c r="D130" s="88">
        <v>15671</v>
      </c>
      <c r="E130" s="88">
        <v>1066</v>
      </c>
    </row>
    <row r="131" spans="1:5" ht="13.5" x14ac:dyDescent="0.25">
      <c r="A131" s="71"/>
      <c r="B131" s="88"/>
      <c r="C131" s="88"/>
      <c r="D131" s="88"/>
      <c r="E131" s="88"/>
    </row>
    <row r="132" spans="1:5" ht="14.25" customHeight="1" x14ac:dyDescent="0.25">
      <c r="A132" s="67"/>
      <c r="B132" s="93" t="s">
        <v>264</v>
      </c>
      <c r="C132" s="93"/>
      <c r="D132" s="93"/>
      <c r="E132" s="93"/>
    </row>
    <row r="133" spans="1:5" ht="13.5" x14ac:dyDescent="0.25">
      <c r="A133" s="71"/>
      <c r="B133" s="10"/>
      <c r="C133" s="10"/>
      <c r="D133" s="10"/>
      <c r="E133" s="10"/>
    </row>
    <row r="134" spans="1:5" ht="13.5" x14ac:dyDescent="0.25">
      <c r="A134" s="68" t="s">
        <v>202</v>
      </c>
      <c r="B134" s="10">
        <v>86968</v>
      </c>
      <c r="C134" s="10">
        <v>82866</v>
      </c>
      <c r="D134" s="10">
        <v>3914</v>
      </c>
      <c r="E134" s="10">
        <v>188</v>
      </c>
    </row>
    <row r="135" spans="1:5" ht="13.5" x14ac:dyDescent="0.25">
      <c r="A135" s="68" t="s">
        <v>203</v>
      </c>
      <c r="B135" s="10">
        <v>2712</v>
      </c>
      <c r="C135" s="10">
        <v>2502</v>
      </c>
      <c r="D135" s="10">
        <v>205</v>
      </c>
      <c r="E135" s="10">
        <v>5</v>
      </c>
    </row>
    <row r="136" spans="1:5" ht="13.5" x14ac:dyDescent="0.25">
      <c r="A136" s="68" t="s">
        <v>204</v>
      </c>
      <c r="B136" s="10">
        <v>40600</v>
      </c>
      <c r="C136" s="10">
        <v>39140</v>
      </c>
      <c r="D136" s="10">
        <v>1093</v>
      </c>
      <c r="E136" s="10">
        <v>367</v>
      </c>
    </row>
    <row r="137" spans="1:5" ht="13.5" x14ac:dyDescent="0.25">
      <c r="A137" s="68" t="s">
        <v>205</v>
      </c>
      <c r="B137" s="10">
        <v>203342</v>
      </c>
      <c r="C137" s="10">
        <v>191303</v>
      </c>
      <c r="D137" s="10">
        <v>11260</v>
      </c>
      <c r="E137" s="10">
        <v>779</v>
      </c>
    </row>
    <row r="138" spans="1:5" ht="13.5" x14ac:dyDescent="0.25">
      <c r="A138" s="68" t="s">
        <v>206</v>
      </c>
      <c r="B138" s="10">
        <f>B139+B140</f>
        <v>18530</v>
      </c>
      <c r="C138" s="10">
        <f>C139+C140</f>
        <v>17613</v>
      </c>
      <c r="D138" s="10">
        <f>D139+D140</f>
        <v>811</v>
      </c>
      <c r="E138" s="10">
        <f>E139+E140</f>
        <v>106</v>
      </c>
    </row>
    <row r="139" spans="1:5" ht="13.5" x14ac:dyDescent="0.25">
      <c r="A139" s="69" t="s">
        <v>207</v>
      </c>
      <c r="B139" s="10">
        <v>7436</v>
      </c>
      <c r="C139" s="10">
        <v>7072</v>
      </c>
      <c r="D139" s="10">
        <v>350</v>
      </c>
      <c r="E139" s="10">
        <v>14</v>
      </c>
    </row>
    <row r="140" spans="1:5" ht="13.5" x14ac:dyDescent="0.25">
      <c r="A140" s="69" t="s">
        <v>208</v>
      </c>
      <c r="B140" s="10">
        <v>11094</v>
      </c>
      <c r="C140" s="10">
        <v>10541</v>
      </c>
      <c r="D140" s="10">
        <v>461</v>
      </c>
      <c r="E140" s="10">
        <v>92</v>
      </c>
    </row>
    <row r="141" spans="1:5" ht="13.5" x14ac:dyDescent="0.25">
      <c r="A141" s="68" t="s">
        <v>209</v>
      </c>
      <c r="B141" s="10">
        <v>85731</v>
      </c>
      <c r="C141" s="10">
        <v>80634</v>
      </c>
      <c r="D141" s="10">
        <v>4888</v>
      </c>
      <c r="E141" s="10">
        <v>209</v>
      </c>
    </row>
    <row r="142" spans="1:5" ht="13.5" x14ac:dyDescent="0.25">
      <c r="A142" s="68" t="s">
        <v>210</v>
      </c>
      <c r="B142" s="10">
        <v>26461</v>
      </c>
      <c r="C142" s="10">
        <v>25095</v>
      </c>
      <c r="D142" s="10">
        <v>1235</v>
      </c>
      <c r="E142" s="10">
        <v>131</v>
      </c>
    </row>
    <row r="143" spans="1:5" ht="13.5" x14ac:dyDescent="0.25">
      <c r="A143" s="68" t="s">
        <v>211</v>
      </c>
      <c r="B143" s="10">
        <v>83592</v>
      </c>
      <c r="C143" s="10">
        <v>79116</v>
      </c>
      <c r="D143" s="10">
        <v>4271</v>
      </c>
      <c r="E143" s="10">
        <v>205</v>
      </c>
    </row>
    <row r="144" spans="1:5" ht="13.5" x14ac:dyDescent="0.25">
      <c r="A144" s="68" t="s">
        <v>212</v>
      </c>
      <c r="B144" s="10">
        <v>62002</v>
      </c>
      <c r="C144" s="10">
        <v>58005</v>
      </c>
      <c r="D144" s="10">
        <v>3906</v>
      </c>
      <c r="E144" s="10">
        <v>91</v>
      </c>
    </row>
    <row r="145" spans="1:5" ht="13.5" x14ac:dyDescent="0.25">
      <c r="A145" s="68" t="s">
        <v>213</v>
      </c>
      <c r="B145" s="10">
        <v>13814</v>
      </c>
      <c r="C145" s="10">
        <v>13070</v>
      </c>
      <c r="D145" s="10">
        <v>719</v>
      </c>
      <c r="E145" s="10">
        <v>25</v>
      </c>
    </row>
    <row r="146" spans="1:5" ht="13.5" x14ac:dyDescent="0.25">
      <c r="A146" s="68" t="s">
        <v>214</v>
      </c>
      <c r="B146" s="10">
        <v>23746</v>
      </c>
      <c r="C146" s="10">
        <v>22321</v>
      </c>
      <c r="D146" s="10">
        <v>1353</v>
      </c>
      <c r="E146" s="10">
        <v>72</v>
      </c>
    </row>
    <row r="147" spans="1:5" ht="13.5" x14ac:dyDescent="0.25">
      <c r="A147" s="68" t="s">
        <v>215</v>
      </c>
      <c r="B147" s="10">
        <v>95098</v>
      </c>
      <c r="C147" s="10">
        <v>91339</v>
      </c>
      <c r="D147" s="10">
        <v>3460</v>
      </c>
      <c r="E147" s="10">
        <v>299</v>
      </c>
    </row>
    <row r="148" spans="1:5" ht="13.5" x14ac:dyDescent="0.25">
      <c r="A148" s="68" t="s">
        <v>216</v>
      </c>
      <c r="B148" s="10">
        <v>18907</v>
      </c>
      <c r="C148" s="10">
        <v>17883</v>
      </c>
      <c r="D148" s="10">
        <v>977</v>
      </c>
      <c r="E148" s="10">
        <v>47</v>
      </c>
    </row>
    <row r="149" spans="1:5" ht="13.5" x14ac:dyDescent="0.25">
      <c r="A149" s="68" t="s">
        <v>217</v>
      </c>
      <c r="B149" s="10">
        <v>3725</v>
      </c>
      <c r="C149" s="10">
        <v>3539</v>
      </c>
      <c r="D149" s="10">
        <v>177</v>
      </c>
      <c r="E149" s="10">
        <v>9</v>
      </c>
    </row>
    <row r="150" spans="1:5" ht="13.5" x14ac:dyDescent="0.25">
      <c r="A150" s="68" t="s">
        <v>218</v>
      </c>
      <c r="B150" s="10">
        <v>57600</v>
      </c>
      <c r="C150" s="10">
        <v>53755</v>
      </c>
      <c r="D150" s="10">
        <v>3709</v>
      </c>
      <c r="E150" s="10">
        <v>136</v>
      </c>
    </row>
    <row r="151" spans="1:5" ht="13.5" x14ac:dyDescent="0.25">
      <c r="A151" s="68" t="s">
        <v>219</v>
      </c>
      <c r="B151" s="10">
        <v>59225</v>
      </c>
      <c r="C151" s="10">
        <v>56120</v>
      </c>
      <c r="D151" s="10">
        <v>2928</v>
      </c>
      <c r="E151" s="10">
        <v>177</v>
      </c>
    </row>
    <row r="152" spans="1:5" ht="13.5" x14ac:dyDescent="0.25">
      <c r="A152" s="68" t="s">
        <v>220</v>
      </c>
      <c r="B152" s="10">
        <v>6606</v>
      </c>
      <c r="C152" s="10">
        <v>6123</v>
      </c>
      <c r="D152" s="10">
        <v>444</v>
      </c>
      <c r="E152" s="10">
        <v>39</v>
      </c>
    </row>
    <row r="153" spans="1:5" ht="13.5" x14ac:dyDescent="0.25">
      <c r="A153" s="68" t="s">
        <v>221</v>
      </c>
      <c r="B153" s="10">
        <v>17839</v>
      </c>
      <c r="C153" s="10">
        <v>16947</v>
      </c>
      <c r="D153" s="10">
        <v>839</v>
      </c>
      <c r="E153" s="10">
        <v>53</v>
      </c>
    </row>
    <row r="154" spans="1:5" ht="13.5" x14ac:dyDescent="0.25">
      <c r="A154" s="68" t="s">
        <v>222</v>
      </c>
      <c r="B154" s="10">
        <v>55110</v>
      </c>
      <c r="C154" s="10">
        <v>51659</v>
      </c>
      <c r="D154" s="10">
        <v>3213</v>
      </c>
      <c r="E154" s="10">
        <v>238</v>
      </c>
    </row>
    <row r="155" spans="1:5" ht="13.5" x14ac:dyDescent="0.25">
      <c r="A155" s="68" t="s">
        <v>223</v>
      </c>
      <c r="B155" s="10">
        <v>20652</v>
      </c>
      <c r="C155" s="10">
        <v>19342</v>
      </c>
      <c r="D155" s="10">
        <v>1104</v>
      </c>
      <c r="E155" s="10">
        <v>206</v>
      </c>
    </row>
    <row r="156" spans="1:5" ht="13.5" x14ac:dyDescent="0.25">
      <c r="A156" s="68"/>
      <c r="B156" s="10"/>
      <c r="C156" s="10"/>
      <c r="D156" s="10"/>
      <c r="E156" s="10"/>
    </row>
    <row r="157" spans="1:5" ht="13.5" x14ac:dyDescent="0.25">
      <c r="A157" s="68" t="s">
        <v>2</v>
      </c>
      <c r="B157" s="10">
        <v>333622</v>
      </c>
      <c r="C157" s="10">
        <v>315811</v>
      </c>
      <c r="D157" s="10">
        <v>16472</v>
      </c>
      <c r="E157" s="10">
        <v>1339</v>
      </c>
    </row>
    <row r="158" spans="1:5" ht="13.5" x14ac:dyDescent="0.25">
      <c r="A158" s="68" t="s">
        <v>3</v>
      </c>
      <c r="B158" s="10">
        <v>214314</v>
      </c>
      <c r="C158" s="10">
        <v>202458</v>
      </c>
      <c r="D158" s="10">
        <v>11205</v>
      </c>
      <c r="E158" s="10">
        <v>651</v>
      </c>
    </row>
    <row r="159" spans="1:5" ht="13.5" x14ac:dyDescent="0.25">
      <c r="A159" s="68" t="s">
        <v>0</v>
      </c>
      <c r="B159" s="10">
        <v>194660</v>
      </c>
      <c r="C159" s="10">
        <v>184735</v>
      </c>
      <c r="D159" s="10">
        <v>9438</v>
      </c>
      <c r="E159" s="10">
        <v>487</v>
      </c>
    </row>
    <row r="160" spans="1:5" ht="13.5" x14ac:dyDescent="0.25">
      <c r="A160" s="68" t="s">
        <v>4</v>
      </c>
      <c r="B160" s="10">
        <v>163902</v>
      </c>
      <c r="C160" s="10">
        <v>154367</v>
      </c>
      <c r="D160" s="10">
        <v>9074</v>
      </c>
      <c r="E160" s="10">
        <v>461</v>
      </c>
    </row>
    <row r="161" spans="1:5" ht="13.5" x14ac:dyDescent="0.25">
      <c r="A161" s="68" t="s">
        <v>5</v>
      </c>
      <c r="B161" s="10">
        <v>75762</v>
      </c>
      <c r="C161" s="10">
        <v>71001</v>
      </c>
      <c r="D161" s="10">
        <v>4317</v>
      </c>
      <c r="E161" s="10">
        <v>444</v>
      </c>
    </row>
    <row r="162" spans="1:5" ht="13.5" x14ac:dyDescent="0.25">
      <c r="A162" s="71" t="s">
        <v>1</v>
      </c>
      <c r="B162" s="88">
        <v>982260</v>
      </c>
      <c r="C162" s="88">
        <v>928372</v>
      </c>
      <c r="D162" s="88">
        <v>50506</v>
      </c>
      <c r="E162" s="88">
        <v>3382</v>
      </c>
    </row>
    <row r="163" spans="1:5" ht="13.5" x14ac:dyDescent="0.25">
      <c r="A163" s="82"/>
      <c r="B163" s="7"/>
      <c r="C163" s="7"/>
      <c r="D163" s="7"/>
      <c r="E163" s="7"/>
    </row>
    <row r="164" spans="1:5" ht="13.5" x14ac:dyDescent="0.25">
      <c r="A164" s="71"/>
      <c r="B164" s="10"/>
      <c r="C164" s="10"/>
      <c r="D164" s="10"/>
      <c r="E164" s="10"/>
    </row>
    <row r="165" spans="1:5" ht="13.5" x14ac:dyDescent="0.25">
      <c r="A165" s="1" t="s">
        <v>224</v>
      </c>
    </row>
    <row r="166" spans="1:5" ht="13.5" x14ac:dyDescent="0.25">
      <c r="A166" s="1" t="s">
        <v>225</v>
      </c>
    </row>
    <row r="169" spans="1:5" x14ac:dyDescent="0.2">
      <c r="B169" s="61"/>
    </row>
    <row r="170" spans="1:5" x14ac:dyDescent="0.2">
      <c r="B170" s="61"/>
      <c r="C170" s="61"/>
      <c r="D170" s="61"/>
      <c r="E170" s="61"/>
    </row>
    <row r="171" spans="1:5" x14ac:dyDescent="0.2">
      <c r="B171" s="61"/>
      <c r="C171" s="61"/>
      <c r="D171" s="61"/>
      <c r="E171" s="61"/>
    </row>
    <row r="172" spans="1:5" x14ac:dyDescent="0.2">
      <c r="B172" s="61"/>
      <c r="C172" s="61"/>
      <c r="D172" s="61"/>
      <c r="E172" s="61"/>
    </row>
    <row r="173" spans="1:5" x14ac:dyDescent="0.2">
      <c r="B173" s="61"/>
      <c r="C173" s="61"/>
      <c r="D173" s="61"/>
      <c r="E173" s="61"/>
    </row>
    <row r="174" spans="1:5" x14ac:dyDescent="0.2">
      <c r="B174" s="61"/>
      <c r="C174" s="61"/>
      <c r="D174" s="61"/>
      <c r="E174" s="61"/>
    </row>
    <row r="175" spans="1:5" x14ac:dyDescent="0.2">
      <c r="B175" s="61"/>
      <c r="C175" s="61"/>
      <c r="D175" s="61"/>
      <c r="E175" s="61"/>
    </row>
    <row r="177" spans="2:5" x14ac:dyDescent="0.2">
      <c r="B177" s="61"/>
      <c r="C177" s="61"/>
      <c r="D177" s="61"/>
      <c r="E177" s="61"/>
    </row>
    <row r="178" spans="2:5" x14ac:dyDescent="0.2">
      <c r="B178" s="61"/>
      <c r="C178" s="61"/>
      <c r="D178" s="61"/>
      <c r="E178" s="61"/>
    </row>
    <row r="179" spans="2:5" x14ac:dyDescent="0.2">
      <c r="B179" s="61"/>
      <c r="C179" s="61"/>
      <c r="D179" s="61"/>
      <c r="E179" s="61"/>
    </row>
    <row r="180" spans="2:5" x14ac:dyDescent="0.2">
      <c r="B180" s="61"/>
      <c r="C180" s="61"/>
      <c r="D180" s="61"/>
      <c r="E180" s="61"/>
    </row>
    <row r="181" spans="2:5" x14ac:dyDescent="0.2">
      <c r="B181" s="61"/>
      <c r="C181" s="61"/>
      <c r="D181" s="61"/>
      <c r="E181" s="61"/>
    </row>
    <row r="182" spans="2:5" x14ac:dyDescent="0.2">
      <c r="B182" s="61"/>
      <c r="C182" s="61"/>
      <c r="D182" s="61"/>
      <c r="E182" s="61"/>
    </row>
  </sheetData>
  <mergeCells count="6">
    <mergeCell ref="A1:E1"/>
    <mergeCell ref="B5:E5"/>
    <mergeCell ref="B36:E36"/>
    <mergeCell ref="B132:E132"/>
    <mergeCell ref="B68:E68"/>
    <mergeCell ref="B100:E100"/>
  </mergeCells>
  <pageMargins left="0.25" right="0.25" top="0.75" bottom="0.75" header="0.3" footer="0.3"/>
  <pageSetup paperSize="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workbookViewId="0"/>
  </sheetViews>
  <sheetFormatPr defaultRowHeight="12.75" x14ac:dyDescent="0.2"/>
  <sheetData>
    <row r="1" spans="1:9" ht="13.5" x14ac:dyDescent="0.25">
      <c r="A1" s="22" t="s">
        <v>231</v>
      </c>
    </row>
    <row r="2" spans="1:9" ht="13.5" x14ac:dyDescent="0.25">
      <c r="A2" s="22" t="s">
        <v>261</v>
      </c>
    </row>
    <row r="4" spans="1:9" ht="13.5" x14ac:dyDescent="0.2">
      <c r="A4" s="21" t="s">
        <v>7</v>
      </c>
      <c r="B4" s="95" t="s">
        <v>8</v>
      </c>
      <c r="C4" s="95"/>
      <c r="D4" s="95"/>
      <c r="E4" s="95"/>
      <c r="F4" s="95"/>
      <c r="G4" s="95"/>
    </row>
    <row r="5" spans="1:9" ht="13.5" x14ac:dyDescent="0.25">
      <c r="A5" s="20" t="s">
        <v>10</v>
      </c>
      <c r="B5" s="19" t="s">
        <v>2</v>
      </c>
      <c r="C5" s="19" t="s">
        <v>3</v>
      </c>
      <c r="D5" s="19" t="s">
        <v>0</v>
      </c>
      <c r="E5" s="19" t="s">
        <v>4</v>
      </c>
      <c r="F5" s="19" t="s">
        <v>5</v>
      </c>
      <c r="G5" s="19" t="s">
        <v>1</v>
      </c>
    </row>
    <row r="6" spans="1:9" x14ac:dyDescent="0.2">
      <c r="B6" s="80"/>
    </row>
    <row r="7" spans="1:9" ht="13.5" x14ac:dyDescent="0.25">
      <c r="A7" s="5" t="s">
        <v>11</v>
      </c>
      <c r="B7" s="80"/>
    </row>
    <row r="8" spans="1:9" ht="13.5" x14ac:dyDescent="0.25">
      <c r="A8" s="5" t="s">
        <v>13</v>
      </c>
      <c r="B8" s="12">
        <v>-0.69279108709494575</v>
      </c>
      <c r="C8" s="12">
        <v>1.5218293592024026</v>
      </c>
      <c r="D8" s="12">
        <v>-12.329595213025151</v>
      </c>
      <c r="E8" s="12">
        <v>-1.6819246426814392</v>
      </c>
      <c r="F8" s="12">
        <v>-2.9408865070787651</v>
      </c>
      <c r="G8" s="12">
        <v>-2.8300654915384214</v>
      </c>
      <c r="H8" s="12"/>
      <c r="I8" s="54"/>
    </row>
    <row r="9" spans="1:9" ht="13.5" x14ac:dyDescent="0.25">
      <c r="A9" s="5" t="s">
        <v>14</v>
      </c>
      <c r="B9" s="12">
        <v>0.31688464341819711</v>
      </c>
      <c r="C9" s="12">
        <v>11.864195780994431</v>
      </c>
      <c r="D9" s="12">
        <v>14.5407225274234</v>
      </c>
      <c r="E9" s="12">
        <v>0.18315166125393731</v>
      </c>
      <c r="F9" s="12">
        <v>12.622009532698463</v>
      </c>
      <c r="G9" s="12">
        <v>6.634159879723815</v>
      </c>
      <c r="H9" s="12"/>
    </row>
    <row r="10" spans="1:9" ht="13.5" x14ac:dyDescent="0.25">
      <c r="A10" s="5" t="s">
        <v>15</v>
      </c>
      <c r="B10" s="12">
        <v>6.6605281295334926</v>
      </c>
      <c r="C10" s="12">
        <v>-5.5806470266970791</v>
      </c>
      <c r="D10" s="12">
        <v>6.111528498024712</v>
      </c>
      <c r="E10" s="12">
        <v>3.1248030501694184</v>
      </c>
      <c r="F10" s="12">
        <v>-5.183253423637681</v>
      </c>
      <c r="G10" s="12">
        <v>1.9759721919420241</v>
      </c>
      <c r="H10" s="12"/>
    </row>
    <row r="11" spans="1:9" ht="13.5" x14ac:dyDescent="0.25">
      <c r="A11" s="5" t="s">
        <v>16</v>
      </c>
      <c r="B11" s="12">
        <v>2.0789543865241149</v>
      </c>
      <c r="C11" s="12">
        <v>3.0059838219318191</v>
      </c>
      <c r="D11" s="12">
        <v>2.7506494229146248</v>
      </c>
      <c r="E11" s="12">
        <v>1.4626523031340182</v>
      </c>
      <c r="F11" s="12">
        <v>-1.1314046449688431</v>
      </c>
      <c r="G11" s="12">
        <v>2.1171543316569505</v>
      </c>
      <c r="H11" s="12"/>
    </row>
    <row r="12" spans="1:9" ht="13.5" x14ac:dyDescent="0.25">
      <c r="A12" s="5" t="s">
        <v>17</v>
      </c>
      <c r="B12" s="12">
        <v>-2.1661669293756471</v>
      </c>
      <c r="C12" s="12">
        <v>-1.6283355059800335</v>
      </c>
      <c r="D12" s="12">
        <v>8.8158492633099108</v>
      </c>
      <c r="E12" s="12">
        <v>-2.8487153789055957</v>
      </c>
      <c r="F12" s="12">
        <v>2.3894517766589631</v>
      </c>
      <c r="G12" s="12">
        <v>0.43461229793250244</v>
      </c>
      <c r="H12" s="12"/>
    </row>
    <row r="13" spans="1:9" ht="13.5" x14ac:dyDescent="0.25">
      <c r="A13" s="5" t="s">
        <v>18</v>
      </c>
      <c r="B13" s="12">
        <v>-2.602636447751105</v>
      </c>
      <c r="C13" s="12">
        <v>1.3009354872678711</v>
      </c>
      <c r="D13" s="12">
        <v>-7.7803948488033656</v>
      </c>
      <c r="E13" s="12">
        <v>2.5391330614992418</v>
      </c>
      <c r="F13" s="12">
        <v>-7.2758701693578027</v>
      </c>
      <c r="G13" s="12">
        <v>-2.4639667792016056</v>
      </c>
      <c r="H13" s="12"/>
    </row>
    <row r="14" spans="1:9" ht="13.5" x14ac:dyDescent="0.25">
      <c r="A14" s="5" t="s">
        <v>19</v>
      </c>
      <c r="B14" s="12">
        <v>4.9011698343924905</v>
      </c>
      <c r="C14" s="12">
        <v>9.0766325994834176</v>
      </c>
      <c r="D14" s="12">
        <v>0.91156054537936471</v>
      </c>
      <c r="E14" s="12">
        <v>4.0419157593253425</v>
      </c>
      <c r="F14" s="12">
        <v>8.150901475802744</v>
      </c>
      <c r="G14" s="12">
        <v>5.1866896975833185</v>
      </c>
      <c r="H14" s="12"/>
    </row>
    <row r="15" spans="1:9" ht="13.5" x14ac:dyDescent="0.25">
      <c r="A15" s="5" t="s">
        <v>20</v>
      </c>
      <c r="B15" s="12">
        <v>-0.58799196422112709</v>
      </c>
      <c r="C15" s="12">
        <v>-1.0427500536071315</v>
      </c>
      <c r="D15" s="12">
        <v>-9.496004784791932</v>
      </c>
      <c r="E15" s="12">
        <v>-6.3265602182684386</v>
      </c>
      <c r="F15" s="12">
        <v>-1.2960700666333147</v>
      </c>
      <c r="G15" s="12">
        <v>-3.3565147493320029</v>
      </c>
      <c r="H15" s="12"/>
    </row>
    <row r="16" spans="1:9" ht="13.5" x14ac:dyDescent="0.25">
      <c r="A16" s="5" t="s">
        <v>21</v>
      </c>
      <c r="B16" s="12">
        <v>12.09269979504373</v>
      </c>
      <c r="C16" s="12">
        <v>21.137676283244222</v>
      </c>
      <c r="D16" s="12">
        <v>20.572857591123782</v>
      </c>
      <c r="E16" s="12">
        <v>23.067295900541605</v>
      </c>
      <c r="F16" s="12">
        <v>3.9490275872198222</v>
      </c>
      <c r="G16" s="12">
        <v>16.967874478480759</v>
      </c>
      <c r="H16" s="12"/>
    </row>
    <row r="17" spans="1:8" ht="13.5" x14ac:dyDescent="0.25">
      <c r="A17" s="5" t="s">
        <v>22</v>
      </c>
      <c r="B17" s="12">
        <v>-2.4526310900654797</v>
      </c>
      <c r="C17" s="12">
        <v>-15.456518970346881</v>
      </c>
      <c r="D17" s="12">
        <v>-7.0272188549150849E-2</v>
      </c>
      <c r="E17" s="12">
        <v>-14.494248338217192</v>
      </c>
      <c r="F17" s="12">
        <v>-4.9921642045009049</v>
      </c>
      <c r="G17" s="12">
        <v>-7.394658342862181</v>
      </c>
      <c r="H17" s="12"/>
    </row>
    <row r="18" spans="1:8" ht="13.5" x14ac:dyDescent="0.25">
      <c r="A18" s="5" t="s">
        <v>23</v>
      </c>
      <c r="B18" s="12">
        <v>-6.7085136043503555</v>
      </c>
      <c r="C18" s="12">
        <v>-6.9796378950762277</v>
      </c>
      <c r="D18" s="12">
        <v>-2.6283087442590638</v>
      </c>
      <c r="E18" s="12">
        <v>-1.7761124030423581</v>
      </c>
      <c r="F18" s="12">
        <v>0.68283526259232297</v>
      </c>
      <c r="G18" s="12">
        <v>-4.782105883169204</v>
      </c>
      <c r="H18" s="12"/>
    </row>
    <row r="19" spans="1:8" ht="13.5" x14ac:dyDescent="0.25">
      <c r="A19" s="5" t="s">
        <v>24</v>
      </c>
      <c r="B19" s="12">
        <v>8.1505074345875794</v>
      </c>
      <c r="C19" s="12">
        <v>13.572941077260031</v>
      </c>
      <c r="D19" s="12">
        <v>15.675625294342572</v>
      </c>
      <c r="E19" s="12">
        <v>9.3332250210419083</v>
      </c>
      <c r="F19" s="12">
        <v>5.5406494728830724</v>
      </c>
      <c r="G19" s="12">
        <v>11.049469601124756</v>
      </c>
      <c r="H19" s="12"/>
    </row>
    <row r="20" spans="1:8" ht="13.5" x14ac:dyDescent="0.25">
      <c r="A20" s="5" t="s">
        <v>25</v>
      </c>
      <c r="B20" s="12">
        <v>-6.2808483749200548</v>
      </c>
      <c r="C20" s="12">
        <v>-3.273126497933105</v>
      </c>
      <c r="D20" s="12">
        <v>-12.713435781841332</v>
      </c>
      <c r="E20" s="12">
        <v>-9.0342199484690475</v>
      </c>
      <c r="F20" s="12">
        <v>2.0853352358163026</v>
      </c>
      <c r="G20" s="12">
        <v>-6.8017234971711558</v>
      </c>
      <c r="H20" s="12"/>
    </row>
    <row r="21" spans="1:8" ht="13.5" x14ac:dyDescent="0.25">
      <c r="A21" s="5" t="s">
        <v>26</v>
      </c>
      <c r="B21" s="12">
        <v>-1.5956757560586925</v>
      </c>
      <c r="C21" s="12">
        <v>-2.7651762262265049</v>
      </c>
      <c r="D21" s="12">
        <v>-0.53706490332172163</v>
      </c>
      <c r="E21" s="12">
        <v>0.75316833934049698</v>
      </c>
      <c r="F21" s="12">
        <v>-0.21759883902702182</v>
      </c>
      <c r="G21" s="12">
        <v>-1.263987507047271</v>
      </c>
      <c r="H21" s="12"/>
    </row>
    <row r="22" spans="1:8" ht="13.5" x14ac:dyDescent="0.25">
      <c r="A22" s="5" t="s">
        <v>27</v>
      </c>
      <c r="B22" s="12">
        <v>1.6640621088463634</v>
      </c>
      <c r="C22" s="12">
        <v>-2.6086872547256217</v>
      </c>
      <c r="D22" s="12">
        <v>1.2640204526031966</v>
      </c>
      <c r="E22" s="12">
        <v>10.459633707222494</v>
      </c>
      <c r="F22" s="12">
        <v>-9.6261419948309204</v>
      </c>
      <c r="G22" s="12">
        <v>0.87313854153815296</v>
      </c>
      <c r="H22" s="12"/>
    </row>
    <row r="23" spans="1:8" ht="13.5" x14ac:dyDescent="0.25">
      <c r="A23" s="5" t="s">
        <v>28</v>
      </c>
      <c r="B23" s="12">
        <v>3.4114352388697422</v>
      </c>
      <c r="C23" s="12">
        <v>4.2889524818095728</v>
      </c>
      <c r="D23" s="12">
        <v>-4.8148770116185746</v>
      </c>
      <c r="E23" s="12">
        <v>2.3052308655807976</v>
      </c>
      <c r="F23" s="12">
        <v>4.4451180735936777</v>
      </c>
      <c r="G23" s="12">
        <v>1.7894939110281358</v>
      </c>
      <c r="H23" s="12"/>
    </row>
    <row r="24" spans="1:8" ht="13.5" x14ac:dyDescent="0.25">
      <c r="A24" s="5" t="s">
        <v>29</v>
      </c>
      <c r="B24" s="12">
        <v>-5.5488006553551772</v>
      </c>
      <c r="C24" s="12">
        <v>-2.0697845119381761</v>
      </c>
      <c r="D24" s="12">
        <v>-0.87770473871449739</v>
      </c>
      <c r="E24" s="12">
        <v>-10.517333868976317</v>
      </c>
      <c r="F24" s="12">
        <v>-3.1338839160901202</v>
      </c>
      <c r="G24" s="12">
        <v>-4.3365075072100367</v>
      </c>
      <c r="H24" s="12"/>
    </row>
    <row r="25" spans="1:8" ht="13.5" x14ac:dyDescent="0.25">
      <c r="A25" s="5" t="s">
        <v>30</v>
      </c>
      <c r="B25" s="12">
        <v>-0.13257286474667895</v>
      </c>
      <c r="C25" s="12">
        <v>-1.3448037491880873</v>
      </c>
      <c r="D25" s="12">
        <v>1.1810578235653493</v>
      </c>
      <c r="E25" s="12">
        <v>18.812153711852638</v>
      </c>
      <c r="F25" s="12">
        <v>5.8028580434240933</v>
      </c>
      <c r="G25" s="12">
        <v>2.8560671316269728</v>
      </c>
      <c r="H25" s="12"/>
    </row>
    <row r="26" spans="1:8" ht="13.5" x14ac:dyDescent="0.25">
      <c r="A26" s="5" t="s">
        <v>31</v>
      </c>
      <c r="B26" s="12">
        <v>-3.1243694753091513</v>
      </c>
      <c r="C26" s="12">
        <v>16.597552433530396</v>
      </c>
      <c r="D26" s="12">
        <v>-0.14075835389351452</v>
      </c>
      <c r="E26" s="12">
        <v>-14.13763139999805</v>
      </c>
      <c r="F26" s="12">
        <v>-16.03289838894197</v>
      </c>
      <c r="G26" s="12">
        <v>-0.36833787541228552</v>
      </c>
      <c r="H26" s="12"/>
    </row>
    <row r="27" spans="1:8" ht="13.5" x14ac:dyDescent="0.25">
      <c r="A27" s="5" t="s">
        <v>32</v>
      </c>
      <c r="B27" s="12">
        <v>13.196361694012257</v>
      </c>
      <c r="C27" s="12">
        <v>2.3101875678261425</v>
      </c>
      <c r="D27" s="12">
        <v>22.230681817503239</v>
      </c>
      <c r="E27" s="12">
        <v>20.751763822430235</v>
      </c>
      <c r="F27" s="12">
        <v>25.992652443237972</v>
      </c>
      <c r="G27" s="12">
        <v>13.701560689344722</v>
      </c>
      <c r="H27" s="12"/>
    </row>
    <row r="28" spans="1:8" ht="13.5" x14ac:dyDescent="0.25">
      <c r="A28" s="5" t="s">
        <v>33</v>
      </c>
      <c r="B28" s="12">
        <v>-5.9168175782128802</v>
      </c>
      <c r="C28" s="12">
        <v>-10.255305528044875</v>
      </c>
      <c r="D28" s="12">
        <v>-4.8617231453489795</v>
      </c>
      <c r="E28" s="12">
        <v>-3.9880034492795082</v>
      </c>
      <c r="F28" s="12">
        <v>0.24861001054360268</v>
      </c>
      <c r="G28" s="12">
        <v>-6.120959543297035</v>
      </c>
      <c r="H28" s="12"/>
    </row>
    <row r="29" spans="1:8" ht="13.5" x14ac:dyDescent="0.25">
      <c r="A29" s="5" t="s">
        <v>34</v>
      </c>
      <c r="B29" s="12">
        <v>10.143827853276479</v>
      </c>
      <c r="C29" s="12">
        <v>13.891199138848098</v>
      </c>
      <c r="D29" s="12">
        <v>8.2353433539095544</v>
      </c>
      <c r="E29" s="12">
        <v>6.926316939026429</v>
      </c>
      <c r="F29" s="12">
        <v>4.2394880408678972</v>
      </c>
      <c r="G29" s="12">
        <v>9.7540160183234388</v>
      </c>
      <c r="H29" s="12"/>
    </row>
    <row r="30" spans="1:8" ht="13.5" x14ac:dyDescent="0.25">
      <c r="A30" s="5" t="s">
        <v>35</v>
      </c>
      <c r="B30" s="12">
        <v>54.450275242795477</v>
      </c>
      <c r="C30" s="12">
        <v>84.540824562536329</v>
      </c>
      <c r="D30" s="12">
        <v>37.735708516238148</v>
      </c>
      <c r="E30" s="12">
        <v>-3.9403075906618921</v>
      </c>
      <c r="F30" s="12">
        <v>3.4751560263742798</v>
      </c>
      <c r="G30" s="12">
        <v>46.61756532550568</v>
      </c>
      <c r="H30" s="12"/>
    </row>
    <row r="31" spans="1:8" ht="13.5" x14ac:dyDescent="0.25">
      <c r="A31" s="5" t="s">
        <v>36</v>
      </c>
      <c r="B31" s="12">
        <v>-44.60394509643676</v>
      </c>
      <c r="C31" s="12">
        <v>-58.210366399039195</v>
      </c>
      <c r="D31" s="12">
        <v>-40.182443302504154</v>
      </c>
      <c r="E31" s="12">
        <v>-9.6606063850186032</v>
      </c>
      <c r="F31" s="12">
        <v>-6.0711222347641041</v>
      </c>
      <c r="G31" s="12">
        <v>-42.938760731255719</v>
      </c>
      <c r="H31" s="12"/>
    </row>
    <row r="32" spans="1:8" ht="13.5" x14ac:dyDescent="0.25">
      <c r="A32" s="5" t="s">
        <v>37</v>
      </c>
      <c r="B32" s="12">
        <v>0.66300709171832251</v>
      </c>
      <c r="C32" s="12">
        <v>3.1180376415758619</v>
      </c>
      <c r="D32" s="12">
        <v>1.0881078894444125</v>
      </c>
      <c r="E32" s="12">
        <v>2.015507839957404</v>
      </c>
      <c r="F32" s="12">
        <v>-5.7424146560652405</v>
      </c>
      <c r="G32" s="12">
        <v>1.0471244122719707</v>
      </c>
      <c r="H32" s="12"/>
    </row>
    <row r="33" spans="1:8" ht="13.5" x14ac:dyDescent="0.25">
      <c r="A33" s="5" t="s">
        <v>38</v>
      </c>
      <c r="B33" s="12">
        <v>-1.2786192287960516</v>
      </c>
      <c r="C33" s="12">
        <v>-4.3742557520707068</v>
      </c>
      <c r="D33" s="12">
        <v>-6.1308291110992741</v>
      </c>
      <c r="E33" s="12">
        <v>3.0552486825235765E-2</v>
      </c>
      <c r="F33" s="12">
        <v>3.0418104642452688</v>
      </c>
      <c r="G33" s="12">
        <v>-2.5504394324432407</v>
      </c>
      <c r="H33" s="12"/>
    </row>
    <row r="34" spans="1:8" ht="13.5" x14ac:dyDescent="0.25">
      <c r="A34" s="5" t="s">
        <v>39</v>
      </c>
      <c r="B34" s="12">
        <v>6.2336908638595272</v>
      </c>
      <c r="C34" s="12">
        <v>9.317644673832957</v>
      </c>
      <c r="D34" s="12">
        <v>9.9515888006432665</v>
      </c>
      <c r="E34" s="12">
        <v>6.2760616033167933</v>
      </c>
      <c r="F34" s="12">
        <v>-5.0019044995149438</v>
      </c>
      <c r="G34" s="12">
        <v>6.8860220945847219</v>
      </c>
      <c r="H34" s="12"/>
    </row>
    <row r="35" spans="1:8" ht="13.5" x14ac:dyDescent="0.25">
      <c r="A35" s="14" t="s">
        <v>40</v>
      </c>
      <c r="B35" s="12">
        <v>-2.688588094862733</v>
      </c>
      <c r="C35" s="12">
        <v>-0.29544994463348817</v>
      </c>
      <c r="D35" s="12">
        <v>-3.2260930948516306</v>
      </c>
      <c r="E35" s="12">
        <v>-4.0529733916853852</v>
      </c>
      <c r="F35" s="12">
        <v>-2.6342501436975043</v>
      </c>
      <c r="G35" s="12">
        <v>-2.4356636340216564</v>
      </c>
      <c r="H35" s="60"/>
    </row>
    <row r="36" spans="1:8" ht="13.5" x14ac:dyDescent="0.25">
      <c r="A36" s="14" t="s">
        <v>41</v>
      </c>
      <c r="B36" s="12">
        <v>1.2997636507215093</v>
      </c>
      <c r="C36" s="12">
        <v>-2.5983251721302074</v>
      </c>
      <c r="D36" s="12">
        <v>2.9698887703255261</v>
      </c>
      <c r="E36" s="12">
        <v>0.34348968672897306</v>
      </c>
      <c r="F36" s="12">
        <v>-0.22698522353109812</v>
      </c>
      <c r="G36" s="12">
        <v>0.44263974399805506</v>
      </c>
      <c r="H36" s="60"/>
    </row>
    <row r="37" spans="1:8" ht="13.5" x14ac:dyDescent="0.25">
      <c r="A37" s="14" t="s">
        <v>42</v>
      </c>
      <c r="B37" s="12">
        <v>2.8210759656551958</v>
      </c>
      <c r="C37" s="12">
        <v>8.0337602688984209</v>
      </c>
      <c r="D37" s="12">
        <v>-5.1046457078006719</v>
      </c>
      <c r="E37" s="12">
        <v>7.949828687589525</v>
      </c>
      <c r="F37" s="12">
        <v>-1.835659305085964</v>
      </c>
      <c r="G37" s="12">
        <v>2.8361449969289487</v>
      </c>
      <c r="H37" s="60"/>
    </row>
    <row r="38" spans="1:8" ht="13.5" x14ac:dyDescent="0.25">
      <c r="A38" s="14" t="s">
        <v>43</v>
      </c>
      <c r="B38" s="12">
        <v>4.269455517142803</v>
      </c>
      <c r="C38" s="12">
        <v>-1.0186843237690681</v>
      </c>
      <c r="D38" s="12">
        <v>8.1887982910273145</v>
      </c>
      <c r="E38" s="12">
        <v>3.9719628692007376</v>
      </c>
      <c r="F38" s="12">
        <v>6.7471186241945755</v>
      </c>
      <c r="G38" s="12">
        <v>3.8316941255928141</v>
      </c>
      <c r="H38" s="60"/>
    </row>
    <row r="39" spans="1:8" ht="13.5" x14ac:dyDescent="0.25">
      <c r="A39" s="5" t="s">
        <v>44</v>
      </c>
      <c r="B39" s="12">
        <v>-4.6359091547634179</v>
      </c>
      <c r="C39" s="12">
        <v>-6.1229565232431851</v>
      </c>
      <c r="D39" s="12">
        <v>-7.9828572307166095</v>
      </c>
      <c r="E39" s="12">
        <v>-12.73597630722208</v>
      </c>
      <c r="F39" s="12">
        <v>-9.7912851555179523E-2</v>
      </c>
      <c r="G39" s="12">
        <v>-6.695308143020835</v>
      </c>
      <c r="H39" s="60"/>
    </row>
    <row r="40" spans="1:8" ht="13.5" x14ac:dyDescent="0.25">
      <c r="A40" s="5" t="s">
        <v>45</v>
      </c>
      <c r="B40" s="12">
        <v>2.6738299647514232</v>
      </c>
      <c r="C40" s="12">
        <v>4.8291608052087014</v>
      </c>
      <c r="D40" s="12">
        <v>6.9340601774643327</v>
      </c>
      <c r="E40" s="12">
        <v>13.680743754720012</v>
      </c>
      <c r="F40" s="12">
        <v>5.1452480327365983E-2</v>
      </c>
      <c r="G40" s="12">
        <v>5.539518130996206</v>
      </c>
      <c r="H40" s="60"/>
    </row>
    <row r="41" spans="1:8" ht="13.5" x14ac:dyDescent="0.25">
      <c r="A41" s="5" t="s">
        <v>46</v>
      </c>
      <c r="B41" s="12">
        <v>2.928787022712684</v>
      </c>
      <c r="C41" s="12">
        <v>-2.5750147376461299</v>
      </c>
      <c r="D41" s="12">
        <v>-2.3210868308360828</v>
      </c>
      <c r="E41" s="12">
        <v>-3.9292410560780144</v>
      </c>
      <c r="F41" s="12">
        <v>-1.4795927127869575</v>
      </c>
      <c r="G41" s="12">
        <v>-0.87726189110208019</v>
      </c>
      <c r="H41" s="60"/>
    </row>
    <row r="42" spans="1:8" ht="13.5" x14ac:dyDescent="0.25">
      <c r="A42" s="5" t="s">
        <v>47</v>
      </c>
      <c r="B42" s="12">
        <v>1.0393348662845894</v>
      </c>
      <c r="C42" s="12">
        <v>4.8161701069506995</v>
      </c>
      <c r="D42" s="12">
        <v>1.5814105953499535</v>
      </c>
      <c r="E42" s="12">
        <v>4.1873270829442308</v>
      </c>
      <c r="F42" s="12">
        <v>3.8876001484907663</v>
      </c>
      <c r="G42" s="12">
        <v>2.7190907993826459</v>
      </c>
      <c r="H42" s="60"/>
    </row>
    <row r="43" spans="1:8" ht="13.5" x14ac:dyDescent="0.25">
      <c r="A43" s="5" t="s">
        <v>48</v>
      </c>
      <c r="B43" s="12">
        <v>-2.0282900487584405</v>
      </c>
      <c r="C43" s="12">
        <v>0.82426937064419004</v>
      </c>
      <c r="D43" s="12">
        <v>3.5640597475449551</v>
      </c>
      <c r="E43" s="12">
        <v>1.3296927156373761</v>
      </c>
      <c r="F43" s="12">
        <v>-2.2247889960894369</v>
      </c>
      <c r="G43" s="12">
        <v>0.30579975032435236</v>
      </c>
      <c r="H43" s="60"/>
    </row>
    <row r="44" spans="1:8" ht="13.5" x14ac:dyDescent="0.25">
      <c r="A44" s="5" t="s">
        <v>49</v>
      </c>
      <c r="B44" s="12">
        <v>4.6269629761277153</v>
      </c>
      <c r="C44" s="12">
        <v>0.58008486042185314</v>
      </c>
      <c r="D44" s="12">
        <v>-3.8281476549134239</v>
      </c>
      <c r="E44" s="12">
        <v>2.3650747486150703</v>
      </c>
      <c r="F44" s="12">
        <v>0.5489711616415186</v>
      </c>
      <c r="G44" s="12">
        <v>1.263571378390242</v>
      </c>
      <c r="H44" s="60"/>
    </row>
    <row r="45" spans="1:8" ht="13.5" x14ac:dyDescent="0.25">
      <c r="A45" s="5" t="s">
        <v>50</v>
      </c>
      <c r="B45" s="12">
        <v>-32.203091404786669</v>
      </c>
      <c r="C45" s="12">
        <v>-36.483518802283207</v>
      </c>
      <c r="D45" s="12">
        <v>-24.807607436229524</v>
      </c>
      <c r="E45" s="12">
        <v>-14.044423224348712</v>
      </c>
      <c r="F45" s="12">
        <v>-13.236220109655534</v>
      </c>
      <c r="G45" s="12">
        <v>-27.58341611957546</v>
      </c>
      <c r="H45" s="60"/>
    </row>
    <row r="46" spans="1:8" ht="13.5" x14ac:dyDescent="0.25">
      <c r="A46" s="5" t="s">
        <v>51</v>
      </c>
      <c r="B46" s="12">
        <v>54.429058691622657</v>
      </c>
      <c r="C46" s="12">
        <v>58.129906183321125</v>
      </c>
      <c r="D46" s="12">
        <v>41.657108811979271</v>
      </c>
      <c r="E46" s="12">
        <v>13.962366150815471</v>
      </c>
      <c r="F46" s="12">
        <v>14.063414235997415</v>
      </c>
      <c r="G46" s="12">
        <v>41.639999069994779</v>
      </c>
      <c r="H46" s="60"/>
    </row>
    <row r="47" spans="1:8" ht="13.5" x14ac:dyDescent="0.25">
      <c r="A47" s="14" t="s">
        <v>52</v>
      </c>
      <c r="B47" s="12">
        <v>-5.4642873634513096</v>
      </c>
      <c r="C47" s="12">
        <v>-6.6039528218946524</v>
      </c>
      <c r="D47" s="12">
        <v>-5.4549128904616238</v>
      </c>
      <c r="E47" s="12">
        <v>-2.4063632391339262</v>
      </c>
      <c r="F47" s="12">
        <v>-2.8063335839270507</v>
      </c>
      <c r="G47" s="12">
        <v>-5.0880239489260921</v>
      </c>
      <c r="H47" s="60"/>
    </row>
    <row r="48" spans="1:8" ht="13.5" x14ac:dyDescent="0.25">
      <c r="A48" s="14" t="s">
        <v>53</v>
      </c>
      <c r="B48" s="12">
        <v>-1.2813912049344698</v>
      </c>
      <c r="C48" s="12">
        <v>1.1161008451686287</v>
      </c>
      <c r="D48" s="12">
        <v>-7.8368429403131827</v>
      </c>
      <c r="E48" s="12">
        <v>-5.9400623159458572</v>
      </c>
      <c r="F48" s="12">
        <v>-2.0798129436799848</v>
      </c>
      <c r="G48" s="12">
        <v>-2.8666239157369282</v>
      </c>
      <c r="H48" s="60"/>
    </row>
    <row r="49" spans="1:8" ht="13.5" x14ac:dyDescent="0.25">
      <c r="A49" s="14" t="s">
        <v>54</v>
      </c>
      <c r="B49" s="12">
        <v>-3.8490720961538432</v>
      </c>
      <c r="C49" s="12">
        <v>-3.6575336934099667</v>
      </c>
      <c r="D49" s="12">
        <v>6.3233097403214593</v>
      </c>
      <c r="E49" s="12">
        <v>2.551150517394424</v>
      </c>
      <c r="F49" s="12">
        <v>5.3429886748424211</v>
      </c>
      <c r="G49" s="12">
        <v>-0.24788844469008675</v>
      </c>
      <c r="H49" s="60"/>
    </row>
    <row r="50" spans="1:8" ht="13.5" x14ac:dyDescent="0.25">
      <c r="A50" s="14" t="s">
        <v>55</v>
      </c>
      <c r="B50" s="12">
        <v>0.78701512834002429</v>
      </c>
      <c r="C50" s="12">
        <v>-1.3761375786202967</v>
      </c>
      <c r="D50" s="12">
        <v>-6.3528432220803674</v>
      </c>
      <c r="E50" s="12">
        <v>-6.273670608319371</v>
      </c>
      <c r="F50" s="12">
        <v>-7.1112120086404902</v>
      </c>
      <c r="G50" s="12">
        <v>-2.8508097049825691</v>
      </c>
      <c r="H50" s="60"/>
    </row>
    <row r="51" spans="1:8" ht="13.5" x14ac:dyDescent="0.25">
      <c r="A51" s="5" t="s">
        <v>56</v>
      </c>
      <c r="B51" s="12">
        <v>-5.2685451994090391</v>
      </c>
      <c r="C51" s="12">
        <v>6.1570017635786547</v>
      </c>
      <c r="D51" s="12">
        <v>3.1905368099494584</v>
      </c>
      <c r="E51" s="12">
        <v>6.9214184790051068</v>
      </c>
      <c r="F51" s="12">
        <v>-2.8370672097759635</v>
      </c>
      <c r="G51" s="12">
        <v>1.1375446840828614</v>
      </c>
      <c r="H51" s="60"/>
    </row>
    <row r="52" spans="1:8" ht="13.5" x14ac:dyDescent="0.25">
      <c r="A52" s="5" t="s">
        <v>57</v>
      </c>
      <c r="B52" s="12">
        <v>-2.7662212044668451</v>
      </c>
      <c r="C52" s="12">
        <v>-9.3223938918121974</v>
      </c>
      <c r="D52" s="12">
        <v>-7.0763335174643673</v>
      </c>
      <c r="E52" s="12">
        <v>-8.8874618193196611</v>
      </c>
      <c r="F52" s="12">
        <v>5.3768553118753291</v>
      </c>
      <c r="G52" s="12">
        <v>-5.7511958370184582</v>
      </c>
      <c r="H52" s="60"/>
    </row>
    <row r="53" spans="1:8" ht="13.5" x14ac:dyDescent="0.25">
      <c r="A53" s="5" t="s">
        <v>58</v>
      </c>
      <c r="B53" s="12">
        <v>-1.6135671251265089</v>
      </c>
      <c r="C53" s="12">
        <v>-2.9212141688814262</v>
      </c>
      <c r="D53" s="12">
        <v>-4.3635297030741276</v>
      </c>
      <c r="E53" s="12">
        <v>-1.2504702141780597</v>
      </c>
      <c r="F53" s="12">
        <v>-2.2206409297758625</v>
      </c>
      <c r="G53" s="12">
        <v>-2.4607486150217106</v>
      </c>
      <c r="H53" s="60"/>
    </row>
    <row r="54" spans="1:8" ht="13.5" x14ac:dyDescent="0.25">
      <c r="A54" s="5" t="s">
        <v>59</v>
      </c>
      <c r="B54" s="12">
        <v>-12.102814278195833</v>
      </c>
      <c r="C54" s="12">
        <v>-7.0251307571688324</v>
      </c>
      <c r="D54" s="12">
        <v>-4.6961023963800956</v>
      </c>
      <c r="E54" s="12">
        <v>-2.0574119725144588</v>
      </c>
      <c r="F54" s="12">
        <v>-15.175411747626043</v>
      </c>
      <c r="G54" s="12">
        <v>-8.0608975039809554</v>
      </c>
      <c r="H54" s="60"/>
    </row>
    <row r="55" spans="1:8" ht="13.5" x14ac:dyDescent="0.25">
      <c r="A55" s="5" t="s">
        <v>60</v>
      </c>
      <c r="B55" s="12">
        <v>-6.0156209735433519</v>
      </c>
      <c r="C55" s="12">
        <v>-10.657050484079882</v>
      </c>
      <c r="D55" s="12">
        <v>-7.3014252806926248</v>
      </c>
      <c r="E55" s="12">
        <v>-6.6058570917184909</v>
      </c>
      <c r="F55" s="12">
        <v>8.3830435749512713</v>
      </c>
      <c r="G55" s="12">
        <v>-6.5625354443833013</v>
      </c>
      <c r="H55" s="60"/>
    </row>
    <row r="56" spans="1:8" ht="13.5" x14ac:dyDescent="0.25">
      <c r="A56" s="5" t="s">
        <v>61</v>
      </c>
      <c r="B56" s="12">
        <v>4.4628705474230017</v>
      </c>
      <c r="C56" s="12">
        <v>4.4912192817471848</v>
      </c>
      <c r="D56" s="12">
        <v>-3.7627369077814903</v>
      </c>
      <c r="E56" s="12">
        <v>6.9669061898484212</v>
      </c>
      <c r="F56" s="12">
        <v>-8.1869615726980651</v>
      </c>
      <c r="G56" s="12">
        <v>2.2878222865229874</v>
      </c>
      <c r="H56" s="60"/>
    </row>
    <row r="57" spans="1:8" ht="13.5" x14ac:dyDescent="0.25">
      <c r="A57" s="5" t="s">
        <v>62</v>
      </c>
      <c r="B57" s="12">
        <v>-9.5412846464945957</v>
      </c>
      <c r="C57" s="12">
        <v>-8.2351062371186305</v>
      </c>
      <c r="D57" s="12">
        <v>-3.45891877075081</v>
      </c>
      <c r="E57" s="12">
        <v>1.4577706507520891</v>
      </c>
      <c r="F57" s="12">
        <v>9.7186846461346725</v>
      </c>
      <c r="G57" s="12">
        <v>-4.8415343674842699</v>
      </c>
      <c r="H57" s="60"/>
    </row>
    <row r="58" spans="1:8" ht="13.5" x14ac:dyDescent="0.25">
      <c r="A58" s="5" t="s">
        <v>63</v>
      </c>
      <c r="B58" s="12">
        <v>9.509388692604466E-2</v>
      </c>
      <c r="C58" s="12">
        <v>4.4438168575241379</v>
      </c>
      <c r="D58" s="12">
        <v>4.8754148816238922</v>
      </c>
      <c r="E58" s="12">
        <v>-7.771450638468953</v>
      </c>
      <c r="F58" s="12">
        <v>-4.8204103109932488</v>
      </c>
      <c r="G58" s="12">
        <v>0.13143930581817562</v>
      </c>
      <c r="H58" s="60"/>
    </row>
    <row r="59" spans="1:8" ht="13.5" x14ac:dyDescent="0.25">
      <c r="A59" s="5" t="s">
        <v>64</v>
      </c>
      <c r="B59" s="12">
        <v>0.59861976901960057</v>
      </c>
      <c r="C59" s="12">
        <v>-5.8923547060238963</v>
      </c>
      <c r="D59" s="12">
        <v>-5.2256719929761548</v>
      </c>
      <c r="E59" s="12">
        <v>-1.1890486153530984</v>
      </c>
      <c r="F59" s="12">
        <v>-3.167358157051364</v>
      </c>
      <c r="G59" s="12">
        <v>-2.6905843731500529</v>
      </c>
      <c r="H59" s="60"/>
    </row>
    <row r="60" spans="1:8" ht="13.5" x14ac:dyDescent="0.25">
      <c r="A60" s="5" t="s">
        <v>65</v>
      </c>
      <c r="B60" s="12">
        <v>1.8675036637185651</v>
      </c>
      <c r="C60" s="12">
        <v>2.9463349610645584</v>
      </c>
      <c r="D60" s="12">
        <v>2.2393841292436223</v>
      </c>
      <c r="E60" s="12">
        <v>1.8677268212616234</v>
      </c>
      <c r="F60" s="12">
        <v>1.6881856256676118</v>
      </c>
      <c r="G60" s="12">
        <v>2.1727274257132403</v>
      </c>
      <c r="H60" s="60"/>
    </row>
    <row r="61" spans="1:8" ht="13.5" x14ac:dyDescent="0.25">
      <c r="A61" s="5" t="s">
        <v>66</v>
      </c>
      <c r="B61" s="12">
        <v>-10.022948526744512</v>
      </c>
      <c r="C61" s="12">
        <v>-9.8258870374237492</v>
      </c>
      <c r="D61" s="12">
        <v>-9.3576194518121323</v>
      </c>
      <c r="E61" s="12">
        <v>-15.678766725963186</v>
      </c>
      <c r="F61" s="12">
        <v>-14.39692322443522</v>
      </c>
      <c r="G61" s="12">
        <v>-11.160907809675406</v>
      </c>
      <c r="H61" s="60"/>
    </row>
    <row r="62" spans="1:8" ht="13.5" x14ac:dyDescent="0.25">
      <c r="A62" s="5" t="s">
        <v>67</v>
      </c>
      <c r="B62" s="12">
        <v>6.0169715414936213</v>
      </c>
      <c r="C62" s="12">
        <v>12.924851939078147</v>
      </c>
      <c r="D62" s="12">
        <v>7.5384400916431877</v>
      </c>
      <c r="E62" s="12">
        <v>8.9702919185358976</v>
      </c>
      <c r="F62" s="12">
        <v>5.6411315865783704</v>
      </c>
      <c r="G62" s="12">
        <v>8.3951457394048514</v>
      </c>
      <c r="H62" s="60"/>
    </row>
    <row r="63" spans="1:8" ht="13.5" x14ac:dyDescent="0.25">
      <c r="A63" s="5" t="s">
        <v>68</v>
      </c>
      <c r="B63" s="12">
        <v>-6.3117257492813117</v>
      </c>
      <c r="C63" s="12">
        <v>-2.1033081518164662</v>
      </c>
      <c r="D63" s="12">
        <v>-2.9503376271612165</v>
      </c>
      <c r="E63" s="12">
        <v>-3.7782090612834227</v>
      </c>
      <c r="F63" s="12">
        <v>0.66220094340956093</v>
      </c>
      <c r="G63" s="12">
        <v>-3.72149700139602</v>
      </c>
      <c r="H63" s="60"/>
    </row>
    <row r="64" spans="1:8" ht="13.5" x14ac:dyDescent="0.25">
      <c r="A64" s="5" t="s">
        <v>69</v>
      </c>
      <c r="B64" s="12">
        <v>7.6414475049127182</v>
      </c>
      <c r="C64" s="12">
        <v>-4.5671803378820623</v>
      </c>
      <c r="D64" s="12">
        <v>0.56768497362556536</v>
      </c>
      <c r="E64" s="12">
        <v>10.437234353007494</v>
      </c>
      <c r="F64" s="12">
        <v>30.372739646348506</v>
      </c>
      <c r="G64" s="12">
        <v>5.3049472028247928</v>
      </c>
      <c r="H64" s="60"/>
    </row>
    <row r="65" spans="1:8" ht="13.5" x14ac:dyDescent="0.25">
      <c r="A65" s="5" t="s">
        <v>70</v>
      </c>
      <c r="B65" s="12">
        <v>8.4560645903870437</v>
      </c>
      <c r="C65" s="12">
        <v>4.1134308425621349</v>
      </c>
      <c r="D65" s="12">
        <v>-3.2282427517774894</v>
      </c>
      <c r="E65" s="12">
        <v>2.3642015449460372</v>
      </c>
      <c r="F65" s="12">
        <v>-10.839252804586089</v>
      </c>
      <c r="G65" s="12">
        <v>2.4680931681628158</v>
      </c>
      <c r="H65" s="60"/>
    </row>
    <row r="66" spans="1:8" ht="13.5" x14ac:dyDescent="0.25">
      <c r="A66" s="5" t="s">
        <v>71</v>
      </c>
      <c r="B66" s="12">
        <v>-11.131094832504305</v>
      </c>
      <c r="C66" s="12">
        <v>-9.6612665081916607</v>
      </c>
      <c r="D66" s="12">
        <v>-3.1624119971578128</v>
      </c>
      <c r="E66" s="12">
        <v>-4.8111356621018881</v>
      </c>
      <c r="F66" s="12">
        <v>2.6273821222030711</v>
      </c>
      <c r="G66" s="12">
        <v>-7.1840739183398421</v>
      </c>
      <c r="H66" s="60"/>
    </row>
    <row r="67" spans="1:8" ht="13.5" x14ac:dyDescent="0.25">
      <c r="A67" s="5" t="s">
        <v>72</v>
      </c>
      <c r="B67" s="12">
        <v>-7.5724573587962825</v>
      </c>
      <c r="C67" s="12">
        <v>-9.1987232985180896</v>
      </c>
      <c r="D67" s="12">
        <v>-17.604723103522353</v>
      </c>
      <c r="E67" s="12">
        <v>-14.495544944657135</v>
      </c>
      <c r="F67" s="12">
        <v>-25.1972868399573</v>
      </c>
      <c r="G67" s="12">
        <v>-12.575333656615689</v>
      </c>
      <c r="H67" s="60"/>
    </row>
    <row r="68" spans="1:8" ht="13.5" x14ac:dyDescent="0.25">
      <c r="A68" s="5" t="s">
        <v>73</v>
      </c>
      <c r="B68" s="12">
        <v>-11.124456028942637</v>
      </c>
      <c r="C68" s="12">
        <v>-11.14633694949231</v>
      </c>
      <c r="D68" s="12">
        <v>-2.5043604612339574</v>
      </c>
      <c r="E68" s="12">
        <v>-7.779312666101017</v>
      </c>
      <c r="F68" s="12">
        <v>-10.058689679141231</v>
      </c>
      <c r="G68" s="12">
        <v>-8.9242422120812535</v>
      </c>
      <c r="H68" s="60"/>
    </row>
    <row r="69" spans="1:8" ht="13.5" x14ac:dyDescent="0.25">
      <c r="A69" s="5" t="s">
        <v>74</v>
      </c>
      <c r="B69" s="12">
        <v>-1.2989748893775508</v>
      </c>
      <c r="C69" s="12">
        <v>4.6089512949613711</v>
      </c>
      <c r="D69" s="12">
        <v>0.83444060589955049</v>
      </c>
      <c r="E69" s="12">
        <v>1.109730098058423</v>
      </c>
      <c r="F69" s="12">
        <v>-2.9038086058539854</v>
      </c>
      <c r="G69" s="12">
        <v>0.74401060792452889</v>
      </c>
      <c r="H69" s="60"/>
    </row>
    <row r="70" spans="1:8" ht="13.5" x14ac:dyDescent="0.25">
      <c r="A70" s="5" t="s">
        <v>75</v>
      </c>
      <c r="B70" s="12">
        <v>4.9784965854772159</v>
      </c>
      <c r="C70" s="12">
        <v>2.3689652796358995</v>
      </c>
      <c r="D70" s="12">
        <v>3.8774993424927873</v>
      </c>
      <c r="E70" s="12">
        <v>3.7120488144629338</v>
      </c>
      <c r="F70" s="12">
        <v>0.94987798010137714</v>
      </c>
      <c r="G70" s="12">
        <v>3.6568874068367787</v>
      </c>
      <c r="H70" s="60"/>
    </row>
    <row r="71" spans="1:8" ht="13.5" x14ac:dyDescent="0.25">
      <c r="A71" s="5" t="s">
        <v>76</v>
      </c>
      <c r="B71" s="12">
        <v>-2.1834554379606854</v>
      </c>
      <c r="C71" s="12">
        <v>-8.1034159466792008</v>
      </c>
      <c r="D71" s="12">
        <v>-6.8819930101938587</v>
      </c>
      <c r="E71" s="12">
        <v>-4.3105424531064429</v>
      </c>
      <c r="F71" s="12">
        <v>-12.243677476941389</v>
      </c>
      <c r="G71" s="12">
        <v>-5.4987955369365205</v>
      </c>
      <c r="H71" s="60"/>
    </row>
    <row r="72" spans="1:8" ht="13.5" x14ac:dyDescent="0.25">
      <c r="A72" s="5" t="s">
        <v>77</v>
      </c>
      <c r="B72" s="12">
        <v>-6.1214906217965481</v>
      </c>
      <c r="C72" s="12">
        <v>-2.1607237133113419</v>
      </c>
      <c r="D72" s="12">
        <v>-1.3180291694427682</v>
      </c>
      <c r="E72" s="12">
        <v>-2.3391250416774581</v>
      </c>
      <c r="F72" s="12">
        <v>8.7767715774591544</v>
      </c>
      <c r="G72" s="12">
        <v>-2.7135808234070922</v>
      </c>
      <c r="H72" s="60"/>
    </row>
    <row r="73" spans="1:8" ht="13.5" x14ac:dyDescent="0.25">
      <c r="A73" s="5" t="s">
        <v>161</v>
      </c>
      <c r="B73" s="12">
        <v>5.4876154719930847E-2</v>
      </c>
      <c r="C73" s="12">
        <v>1.7274159589822395</v>
      </c>
      <c r="D73" s="12">
        <v>-7.2387881271988199</v>
      </c>
      <c r="E73" s="12">
        <v>-4.3880157118155436</v>
      </c>
      <c r="F73" s="12">
        <v>-8.9313543367951311</v>
      </c>
      <c r="G73" s="12">
        <v>-2.4051406928706007</v>
      </c>
      <c r="H73" s="60"/>
    </row>
    <row r="74" spans="1:8" ht="13.5" x14ac:dyDescent="0.25">
      <c r="A74" s="5" t="s">
        <v>162</v>
      </c>
      <c r="B74" s="12">
        <v>-5.1176649545167976</v>
      </c>
      <c r="C74" s="12">
        <v>-4.0375227886905884</v>
      </c>
      <c r="D74" s="12">
        <v>-4.4401771873170341</v>
      </c>
      <c r="E74" s="12">
        <v>-0.12609954747742907</v>
      </c>
      <c r="F74" s="12">
        <v>3.2129056988647409</v>
      </c>
      <c r="G74" s="12">
        <v>-3.3061998838222126</v>
      </c>
      <c r="H74" s="60"/>
    </row>
    <row r="75" spans="1:8" ht="13.5" x14ac:dyDescent="0.25">
      <c r="A75" s="5" t="s">
        <v>163</v>
      </c>
      <c r="B75" s="12">
        <v>14.383696772461532</v>
      </c>
      <c r="C75" s="12">
        <v>8.4131016988147138</v>
      </c>
      <c r="D75" s="12">
        <v>11.232083005000923</v>
      </c>
      <c r="E75" s="12">
        <v>10.36553160875537</v>
      </c>
      <c r="F75" s="12">
        <v>4.0314223799899622</v>
      </c>
      <c r="G75" s="12">
        <v>10.970191949383612</v>
      </c>
      <c r="H75" s="60"/>
    </row>
    <row r="76" spans="1:8" ht="13.5" x14ac:dyDescent="0.25">
      <c r="A76" s="5" t="s">
        <v>164</v>
      </c>
      <c r="B76" s="12">
        <v>-9.7171798393559499</v>
      </c>
      <c r="C76" s="12">
        <v>-7.8439631611584613</v>
      </c>
      <c r="D76" s="12">
        <v>-3.8182293720521945</v>
      </c>
      <c r="E76" s="12">
        <v>-11.047183991174174</v>
      </c>
      <c r="F76" s="12">
        <v>7.6168376226388679</v>
      </c>
      <c r="G76" s="12">
        <v>-7.342950803846203</v>
      </c>
      <c r="H76" s="60"/>
    </row>
    <row r="77" spans="1:8" ht="13.5" x14ac:dyDescent="0.25">
      <c r="A77" s="5" t="s">
        <v>165</v>
      </c>
      <c r="B77" s="12">
        <v>3.4486427420247878</v>
      </c>
      <c r="C77" s="12">
        <v>0.35019984718008712</v>
      </c>
      <c r="D77" s="12">
        <v>13.979140091543481</v>
      </c>
      <c r="E77" s="12">
        <v>6.9036451485773833</v>
      </c>
      <c r="F77" s="12">
        <v>-1.0034891091220459</v>
      </c>
      <c r="G77" s="12">
        <v>4.9919938672416775</v>
      </c>
      <c r="H77" s="60"/>
    </row>
    <row r="78" spans="1:8" ht="13.5" x14ac:dyDescent="0.25">
      <c r="A78" s="5" t="s">
        <v>166</v>
      </c>
      <c r="B78" s="12">
        <v>0.99604389747251965</v>
      </c>
      <c r="C78" s="12">
        <v>6.5977949733498464</v>
      </c>
      <c r="D78" s="12">
        <v>2.1917577353522044</v>
      </c>
      <c r="E78" s="12">
        <v>0.57638157675319834</v>
      </c>
      <c r="F78" s="12">
        <v>-6.2554976453622197</v>
      </c>
      <c r="G78" s="12">
        <v>1.8511252941355785</v>
      </c>
      <c r="H78" s="60"/>
    </row>
    <row r="79" spans="1:8" ht="13.5" x14ac:dyDescent="0.25">
      <c r="A79" s="5" t="s">
        <v>167</v>
      </c>
      <c r="B79" s="12">
        <v>-4.8348735993421146</v>
      </c>
      <c r="C79" s="12">
        <v>-8.7455029790652361</v>
      </c>
      <c r="D79" s="12">
        <v>-8.2636471675962184</v>
      </c>
      <c r="E79" s="12">
        <v>-0.41278465916693274</v>
      </c>
      <c r="F79" s="12">
        <v>1.9514818431920631</v>
      </c>
      <c r="G79" s="12">
        <v>-5.1839938920680018</v>
      </c>
      <c r="H79" s="60"/>
    </row>
    <row r="80" spans="1:8" ht="13.5" x14ac:dyDescent="0.25">
      <c r="A80" s="5" t="s">
        <v>168</v>
      </c>
      <c r="B80" s="12">
        <v>-2.4030966276088512</v>
      </c>
      <c r="C80" s="12">
        <v>1.017691523713629</v>
      </c>
      <c r="D80" s="12">
        <v>8.9036590017758268</v>
      </c>
      <c r="E80" s="12">
        <v>-4.8104920730906064</v>
      </c>
      <c r="F80" s="12">
        <v>-5.197055476685013</v>
      </c>
      <c r="G80" s="12">
        <v>-7.864105771891293E-2</v>
      </c>
      <c r="H80" s="60"/>
    </row>
    <row r="81" spans="1:8" s="60" customFormat="1" ht="13.5" x14ac:dyDescent="0.25">
      <c r="A81" s="5" t="s">
        <v>169</v>
      </c>
      <c r="B81" s="12">
        <v>7.0324979700620753</v>
      </c>
      <c r="C81" s="12">
        <v>7.7959121161069387</v>
      </c>
      <c r="D81" s="12">
        <v>-2.8046827766509161</v>
      </c>
      <c r="E81" s="12">
        <v>2.7711912049472049</v>
      </c>
      <c r="F81" s="12">
        <v>10.647406707854675</v>
      </c>
      <c r="G81" s="12">
        <v>4.5732708733478598</v>
      </c>
    </row>
    <row r="82" spans="1:8" s="60" customFormat="1" ht="13.5" x14ac:dyDescent="0.25">
      <c r="A82" s="5" t="s">
        <v>78</v>
      </c>
      <c r="B82" s="12">
        <v>-1.3858836498135951</v>
      </c>
      <c r="C82" s="12">
        <v>-6.2544780682504504</v>
      </c>
      <c r="D82" s="12">
        <v>-4.7610075477446179</v>
      </c>
      <c r="E82" s="12">
        <v>2.4729162006826964</v>
      </c>
      <c r="F82" s="12">
        <v>7.3122072558034077</v>
      </c>
      <c r="G82" s="12">
        <v>-1.8695516668438168</v>
      </c>
    </row>
    <row r="83" spans="1:8" s="60" customFormat="1" ht="13.5" x14ac:dyDescent="0.25">
      <c r="A83" s="11" t="s">
        <v>170</v>
      </c>
      <c r="B83" s="12">
        <v>9.0648385854409224</v>
      </c>
      <c r="C83" s="12">
        <v>6.7644975670657441</v>
      </c>
      <c r="D83" s="12">
        <v>3.9449743233942702</v>
      </c>
      <c r="E83" s="12">
        <v>8.7847207805688186</v>
      </c>
      <c r="F83" s="12">
        <v>-2.5508536912639728</v>
      </c>
      <c r="G83" s="12">
        <v>6.6229434409059973</v>
      </c>
    </row>
    <row r="84" spans="1:8" s="60" customFormat="1" ht="13.5" x14ac:dyDescent="0.25">
      <c r="A84" s="11" t="s">
        <v>79</v>
      </c>
      <c r="B84" s="12">
        <v>0.48014558615589559</v>
      </c>
      <c r="C84" s="12">
        <v>5.368920621981121</v>
      </c>
      <c r="D84" s="12">
        <v>8.8048358777091238</v>
      </c>
      <c r="E84" s="12">
        <v>7.8253335776006825</v>
      </c>
      <c r="F84" s="12">
        <v>7.5899010596068077</v>
      </c>
      <c r="G84" s="12">
        <v>4.9787731749974391</v>
      </c>
    </row>
    <row r="85" spans="1:8" s="60" customFormat="1" ht="13.5" x14ac:dyDescent="0.25">
      <c r="A85" s="11" t="s">
        <v>155</v>
      </c>
      <c r="B85" s="12">
        <v>44.871214763280207</v>
      </c>
      <c r="C85" s="12">
        <v>90.448754773088211</v>
      </c>
      <c r="D85" s="12">
        <v>42.748866074882173</v>
      </c>
      <c r="E85" s="12">
        <v>7.2743058803778462</v>
      </c>
      <c r="F85" s="12">
        <v>10.096841189467618</v>
      </c>
      <c r="G85" s="12">
        <v>44.642413338520058</v>
      </c>
    </row>
    <row r="86" spans="1:8" s="60" customFormat="1" ht="13.5" x14ac:dyDescent="0.25">
      <c r="A86" s="11" t="s">
        <v>158</v>
      </c>
      <c r="B86" s="12">
        <v>-31.371680815052365</v>
      </c>
      <c r="C86" s="12">
        <v>-52.528504744681811</v>
      </c>
      <c r="D86" s="12">
        <v>-36.034254462510489</v>
      </c>
      <c r="E86" s="12">
        <v>-14.307741186142181</v>
      </c>
      <c r="F86" s="12">
        <v>-9.7654640727579327</v>
      </c>
      <c r="G86" s="12">
        <v>-34.706286958675918</v>
      </c>
    </row>
    <row r="87" spans="1:8" s="60" customFormat="1" ht="13.5" x14ac:dyDescent="0.25">
      <c r="A87" s="11" t="s">
        <v>171</v>
      </c>
      <c r="B87" s="12">
        <v>0.82996496416366983</v>
      </c>
      <c r="C87" s="12">
        <v>13.413581579624243</v>
      </c>
      <c r="D87" s="12">
        <v>5.0159651136499166</v>
      </c>
      <c r="E87" s="12">
        <v>5.8806768017875521</v>
      </c>
      <c r="F87" s="12">
        <v>1.7779094945546661</v>
      </c>
      <c r="G87" s="12">
        <v>5.2467966991548591</v>
      </c>
    </row>
    <row r="88" spans="1:8" s="60" customFormat="1" ht="13.5" x14ac:dyDescent="0.25">
      <c r="A88" s="11" t="s">
        <v>173</v>
      </c>
      <c r="B88" s="12">
        <v>5.9608845939416524</v>
      </c>
      <c r="C88" s="12">
        <v>2.9359486545050295</v>
      </c>
      <c r="D88" s="12">
        <v>4.5296790325448244</v>
      </c>
      <c r="E88" s="12">
        <v>2.8066175951055863</v>
      </c>
      <c r="F88" s="12">
        <v>-0.93310598111228138</v>
      </c>
      <c r="G88" s="12">
        <v>3.9139664294748235</v>
      </c>
    </row>
    <row r="89" spans="1:8" s="60" customFormat="1" ht="13.5" x14ac:dyDescent="0.25">
      <c r="A89" s="11" t="s">
        <v>175</v>
      </c>
      <c r="B89" s="12">
        <v>36.76420201274162</v>
      </c>
      <c r="C89" s="12">
        <v>69.059431487537537</v>
      </c>
      <c r="D89" s="12">
        <v>31.187874962393153</v>
      </c>
      <c r="E89" s="12">
        <v>7.4871514986128123</v>
      </c>
      <c r="F89" s="12">
        <v>13.029104206883227</v>
      </c>
      <c r="G89" s="12">
        <v>35.779516494257372</v>
      </c>
    </row>
    <row r="90" spans="1:8" s="60" customFormat="1" ht="13.5" x14ac:dyDescent="0.25">
      <c r="A90" s="11" t="s">
        <v>188</v>
      </c>
      <c r="B90" s="12">
        <v>-28.837901194671435</v>
      </c>
      <c r="C90" s="12">
        <v>-42.93549602456725</v>
      </c>
      <c r="D90" s="12">
        <v>-24.153863275861877</v>
      </c>
      <c r="E90" s="12">
        <v>-9.3410964236751575</v>
      </c>
      <c r="F90" s="12">
        <v>-11.086889549287628</v>
      </c>
      <c r="G90" s="12">
        <v>-27.974702850122355</v>
      </c>
    </row>
    <row r="91" spans="1:8" ht="13.5" x14ac:dyDescent="0.25">
      <c r="A91" s="11" t="s">
        <v>190</v>
      </c>
      <c r="B91" s="12">
        <v>-3.0548879909002973</v>
      </c>
      <c r="C91" s="12">
        <v>1.4778066995824977</v>
      </c>
      <c r="D91" s="12">
        <v>1.7703102489461786</v>
      </c>
      <c r="E91" s="12">
        <v>3.7600917697624365</v>
      </c>
      <c r="F91" s="12">
        <v>2.0047559762596401</v>
      </c>
      <c r="G91" s="12">
        <v>0.49138807699798265</v>
      </c>
      <c r="H91" s="60"/>
    </row>
    <row r="92" spans="1:8" ht="13.5" x14ac:dyDescent="0.25">
      <c r="A92" s="11" t="s">
        <v>192</v>
      </c>
      <c r="B92" s="12">
        <v>7.2500203729953503</v>
      </c>
      <c r="C92" s="12">
        <v>2.472798187205612</v>
      </c>
      <c r="D92" s="12">
        <v>-5.7227979827990332</v>
      </c>
      <c r="E92" s="12">
        <v>-4.5798951424673007</v>
      </c>
      <c r="F92" s="12">
        <v>-4.387791212793597</v>
      </c>
      <c r="G92" s="12">
        <v>0.54881697635321558</v>
      </c>
      <c r="H92" s="60"/>
    </row>
    <row r="93" spans="1:8" ht="13.5" x14ac:dyDescent="0.25">
      <c r="A93" s="11" t="s">
        <v>194</v>
      </c>
      <c r="B93" s="12">
        <v>-0.69294446211531868</v>
      </c>
      <c r="C93" s="12">
        <v>-0.79453529700275405</v>
      </c>
      <c r="D93" s="12">
        <v>7.024713169560667</v>
      </c>
      <c r="E93" s="12">
        <v>-3.7250644912069317</v>
      </c>
      <c r="F93" s="12">
        <v>-2.3682642859748073</v>
      </c>
      <c r="G93" s="12">
        <v>3.6497116245733124E-2</v>
      </c>
      <c r="H93" s="60"/>
    </row>
    <row r="94" spans="1:8" ht="13.5" x14ac:dyDescent="0.25">
      <c r="A94" s="11" t="s">
        <v>235</v>
      </c>
      <c r="B94" s="12">
        <v>-0.52054230673320756</v>
      </c>
      <c r="C94" s="12">
        <v>1.9778443841215454</v>
      </c>
      <c r="D94" s="12">
        <v>2.0386630042710454</v>
      </c>
      <c r="E94" s="12">
        <v>7.2442258319518933</v>
      </c>
      <c r="F94" s="12">
        <v>7.1205121500033979</v>
      </c>
      <c r="G94" s="12">
        <v>2.4102742767282459</v>
      </c>
      <c r="H94" s="60"/>
    </row>
    <row r="95" spans="1:8" ht="13.5" x14ac:dyDescent="0.25">
      <c r="A95" s="11" t="s">
        <v>237</v>
      </c>
      <c r="B95" s="12">
        <v>-1.0208475558270231</v>
      </c>
      <c r="C95" s="12">
        <v>3.942807499760284</v>
      </c>
      <c r="D95" s="12">
        <v>10.2905847011</v>
      </c>
      <c r="E95" s="12">
        <v>0.48538714799539284</v>
      </c>
      <c r="F95" s="12">
        <v>-3.1046690802755328</v>
      </c>
      <c r="G95" s="12">
        <v>2.4211068373044058</v>
      </c>
      <c r="H95" s="60"/>
    </row>
    <row r="96" spans="1:8" ht="13.5" x14ac:dyDescent="0.25">
      <c r="A96" s="11" t="s">
        <v>239</v>
      </c>
      <c r="B96" s="12">
        <v>0.31632995988446033</v>
      </c>
      <c r="C96" s="12">
        <v>-4.2676525355334842</v>
      </c>
      <c r="D96" s="12">
        <v>-7.5062579226048376</v>
      </c>
      <c r="E96" s="12">
        <v>-7.4667630597676365E-2</v>
      </c>
      <c r="F96" s="12">
        <v>8.2279814018960717</v>
      </c>
      <c r="G96" s="12">
        <v>-1.9012546475308787</v>
      </c>
      <c r="H96" s="60"/>
    </row>
    <row r="97" spans="1:8" ht="13.5" x14ac:dyDescent="0.25">
      <c r="A97" s="11" t="s">
        <v>241</v>
      </c>
      <c r="B97" s="12">
        <v>0.24793488896220398</v>
      </c>
      <c r="C97" s="12">
        <v>8.5216097829365065</v>
      </c>
      <c r="D97" s="12">
        <v>0.68884994922488774</v>
      </c>
      <c r="E97" s="12">
        <v>0.58303470066927554</v>
      </c>
      <c r="F97" s="12">
        <v>3.5043336137424266</v>
      </c>
      <c r="G97" s="12">
        <v>2.4607397877071828</v>
      </c>
      <c r="H97" s="60"/>
    </row>
    <row r="98" spans="1:8" ht="13.5" x14ac:dyDescent="0.25">
      <c r="A98" s="11" t="s">
        <v>243</v>
      </c>
      <c r="B98" s="12">
        <v>3.0205677456980244</v>
      </c>
      <c r="C98" s="12">
        <v>-7.9172219324440585</v>
      </c>
      <c r="D98" s="12">
        <v>-5.9186618948899188</v>
      </c>
      <c r="E98" s="12">
        <v>5.1103077647162971</v>
      </c>
      <c r="F98" s="12">
        <v>-6.4321166736676263</v>
      </c>
      <c r="G98" s="12">
        <v>-1.614308659192832</v>
      </c>
      <c r="H98" s="60"/>
    </row>
    <row r="99" spans="1:8" ht="13.5" x14ac:dyDescent="0.25">
      <c r="A99" s="11" t="s">
        <v>245</v>
      </c>
      <c r="B99" s="12">
        <v>-27.022817345715882</v>
      </c>
      <c r="C99" s="12">
        <v>-18.748998176681567</v>
      </c>
      <c r="D99" s="12">
        <v>5.6468273679464476</v>
      </c>
      <c r="E99" s="12">
        <v>-20.90733100860805</v>
      </c>
      <c r="F99" s="12">
        <v>-21.720750647329041</v>
      </c>
      <c r="G99" s="12">
        <v>-17.572054201452502</v>
      </c>
      <c r="H99" s="60"/>
    </row>
    <row r="100" spans="1:8" ht="13.5" x14ac:dyDescent="0.25">
      <c r="A100" s="11" t="s">
        <v>247</v>
      </c>
      <c r="B100" s="12">
        <v>-20.439449227435993</v>
      </c>
      <c r="C100" s="12">
        <v>-16.181404847223821</v>
      </c>
      <c r="D100" s="12">
        <v>-39.072734511320625</v>
      </c>
      <c r="E100" s="12">
        <v>-26.052474963370248</v>
      </c>
      <c r="F100" s="12">
        <v>-24.480435926929601</v>
      </c>
      <c r="G100" s="12">
        <v>-25.283881047143765</v>
      </c>
      <c r="H100" s="60"/>
    </row>
    <row r="101" spans="1:8" ht="13.5" x14ac:dyDescent="0.25">
      <c r="A101" s="11" t="s">
        <v>249</v>
      </c>
      <c r="B101" s="12">
        <v>53.188997594090026</v>
      </c>
      <c r="C101" s="12">
        <v>44.847895321383646</v>
      </c>
      <c r="D101" s="12">
        <v>51.813862310809654</v>
      </c>
      <c r="E101" s="12">
        <v>64.641098402058361</v>
      </c>
      <c r="F101" s="12">
        <v>60.76113029354503</v>
      </c>
      <c r="G101" s="12">
        <v>53.501588877987238</v>
      </c>
      <c r="H101" s="60"/>
    </row>
    <row r="102" spans="1:8" ht="13.5" x14ac:dyDescent="0.25">
      <c r="A102" s="11" t="s">
        <v>251</v>
      </c>
      <c r="B102" s="12">
        <v>6.0841812395742974</v>
      </c>
      <c r="C102" s="12">
        <v>1.2576141299633445</v>
      </c>
      <c r="D102" s="12">
        <v>14.115521681099752</v>
      </c>
      <c r="E102" s="12">
        <v>0.5516567817407354</v>
      </c>
      <c r="F102" s="12">
        <v>25.796160444495598</v>
      </c>
      <c r="G102" s="12">
        <v>6.880163941361241</v>
      </c>
      <c r="H102" s="60"/>
    </row>
    <row r="103" spans="1:8" ht="13.5" x14ac:dyDescent="0.25">
      <c r="A103" s="11" t="s">
        <v>253</v>
      </c>
      <c r="B103" s="12">
        <v>10.215424678534067</v>
      </c>
      <c r="C103" s="12">
        <v>8.3955828118306925</v>
      </c>
      <c r="D103" s="12">
        <v>-3.2472950875981512</v>
      </c>
      <c r="E103" s="12">
        <v>2.470563441662633</v>
      </c>
      <c r="F103" s="12">
        <v>10.527082832469182</v>
      </c>
      <c r="G103" s="12">
        <v>5.6604025353453444</v>
      </c>
      <c r="H103" s="60"/>
    </row>
    <row r="104" spans="1:8" ht="13.5" x14ac:dyDescent="0.25">
      <c r="A104" s="11" t="s">
        <v>255</v>
      </c>
      <c r="B104" s="12">
        <v>6.7558432820616439</v>
      </c>
      <c r="C104" s="12">
        <v>8.8083814443919763</v>
      </c>
      <c r="D104" s="12">
        <v>8.7265723152400057</v>
      </c>
      <c r="E104" s="12">
        <v>9.2743260022907243</v>
      </c>
      <c r="F104" s="12">
        <v>1.9956669916583454</v>
      </c>
      <c r="G104" s="12">
        <v>7.6061227575618853</v>
      </c>
      <c r="H104" s="60"/>
    </row>
    <row r="105" spans="1:8" ht="13.5" x14ac:dyDescent="0.25">
      <c r="A105" s="11" t="s">
        <v>259</v>
      </c>
      <c r="B105" s="12">
        <v>4.8683176551318468</v>
      </c>
      <c r="C105" s="12">
        <v>0.13726398230661585</v>
      </c>
      <c r="D105" s="12">
        <v>2.1732231061196838</v>
      </c>
      <c r="E105" s="12">
        <v>-0.84663472833240683</v>
      </c>
      <c r="F105" s="12">
        <v>2.0879728536163675</v>
      </c>
      <c r="G105" s="12">
        <v>2.0338624727985417</v>
      </c>
      <c r="H105" s="56"/>
    </row>
    <row r="106" spans="1:8" ht="13.5" x14ac:dyDescent="0.25">
      <c r="A106" s="11" t="s">
        <v>266</v>
      </c>
      <c r="B106" s="12">
        <v>-1.1947129039903368</v>
      </c>
      <c r="C106" s="12">
        <v>3.714634595971317</v>
      </c>
      <c r="D106" s="12">
        <v>-3.5066349885115109</v>
      </c>
      <c r="E106" s="12">
        <v>8.6530618051076225</v>
      </c>
      <c r="F106" s="12">
        <v>5.2814450628221792</v>
      </c>
      <c r="G106" s="12">
        <v>1.7084454449006341</v>
      </c>
      <c r="H106" s="56"/>
    </row>
    <row r="107" spans="1:8" ht="7.5" customHeight="1" x14ac:dyDescent="0.25">
      <c r="A107" s="8"/>
      <c r="B107" s="8"/>
      <c r="C107" s="8"/>
      <c r="D107" s="8"/>
      <c r="E107" s="8"/>
      <c r="F107" s="8"/>
      <c r="G107" s="8"/>
    </row>
    <row r="108" spans="1:8" ht="13.5" x14ac:dyDescent="0.25">
      <c r="A108" s="5" t="s">
        <v>229</v>
      </c>
    </row>
    <row r="109" spans="1:8" s="60" customFormat="1" ht="13.5" x14ac:dyDescent="0.25">
      <c r="A109" s="5"/>
    </row>
  </sheetData>
  <mergeCells count="1">
    <mergeCell ref="B4:G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workbookViewId="0"/>
  </sheetViews>
  <sheetFormatPr defaultRowHeight="12.75" x14ac:dyDescent="0.2"/>
  <cols>
    <col min="2" max="3" width="9.28515625" bestFit="1" customWidth="1"/>
    <col min="4" max="4" width="9.5703125" bestFit="1" customWidth="1"/>
    <col min="5" max="5" width="9.28515625" bestFit="1" customWidth="1"/>
    <col min="6" max="6" width="9.5703125" bestFit="1" customWidth="1"/>
    <col min="7" max="7" width="9.28515625" bestFit="1" customWidth="1"/>
  </cols>
  <sheetData>
    <row r="1" spans="1:7" ht="13.5" x14ac:dyDescent="0.25">
      <c r="A1" s="22" t="s">
        <v>232</v>
      </c>
    </row>
    <row r="2" spans="1:7" ht="13.5" x14ac:dyDescent="0.25">
      <c r="A2" s="22" t="s">
        <v>261</v>
      </c>
    </row>
    <row r="4" spans="1:7" ht="13.5" x14ac:dyDescent="0.2">
      <c r="A4" s="21" t="s">
        <v>7</v>
      </c>
      <c r="B4" s="95" t="s">
        <v>8</v>
      </c>
      <c r="C4" s="95"/>
      <c r="D4" s="95"/>
      <c r="E4" s="95"/>
      <c r="F4" s="95"/>
      <c r="G4" s="95"/>
    </row>
    <row r="5" spans="1:7" ht="13.5" x14ac:dyDescent="0.25">
      <c r="A5" s="20" t="s">
        <v>10</v>
      </c>
      <c r="B5" s="19" t="s">
        <v>2</v>
      </c>
      <c r="C5" s="19" t="s">
        <v>3</v>
      </c>
      <c r="D5" s="19" t="s">
        <v>0</v>
      </c>
      <c r="E5" s="19" t="s">
        <v>4</v>
      </c>
      <c r="F5" s="19" t="s">
        <v>5</v>
      </c>
      <c r="G5" s="19" t="s">
        <v>1</v>
      </c>
    </row>
    <row r="6" spans="1:7" x14ac:dyDescent="0.2">
      <c r="B6" s="80"/>
    </row>
    <row r="7" spans="1:7" ht="13.5" x14ac:dyDescent="0.25">
      <c r="A7" s="5" t="s">
        <v>11</v>
      </c>
      <c r="B7" s="90"/>
      <c r="C7" s="60"/>
      <c r="D7" s="60"/>
      <c r="E7" s="60"/>
      <c r="F7" s="60"/>
      <c r="G7" s="60"/>
    </row>
    <row r="8" spans="1:7" ht="13.5" x14ac:dyDescent="0.25">
      <c r="A8" s="5" t="s">
        <v>13</v>
      </c>
      <c r="B8" s="12">
        <v>6.9576809879506136</v>
      </c>
      <c r="C8" s="12">
        <v>6.127925724735694</v>
      </c>
      <c r="D8" s="12">
        <v>-2.4537538202065838</v>
      </c>
      <c r="E8" s="12">
        <v>-9.403300203779855</v>
      </c>
      <c r="F8" s="12">
        <v>-6.8233435730196454</v>
      </c>
      <c r="G8" s="12">
        <v>1.2008244419050822</v>
      </c>
    </row>
    <row r="9" spans="1:7" ht="13.5" x14ac:dyDescent="0.25">
      <c r="A9" s="5" t="s">
        <v>14</v>
      </c>
      <c r="B9" s="12">
        <v>-8.2189967476574068</v>
      </c>
      <c r="C9" s="12">
        <v>-12.04639769158611</v>
      </c>
      <c r="D9" s="12">
        <v>-10.113718403251983</v>
      </c>
      <c r="E9" s="12">
        <v>17.466808500272034</v>
      </c>
      <c r="F9" s="12">
        <v>-3.4074085648102881</v>
      </c>
      <c r="G9" s="12">
        <v>-4.8788546370385175</v>
      </c>
    </row>
    <row r="10" spans="1:7" ht="13.5" x14ac:dyDescent="0.25">
      <c r="A10" s="5" t="s">
        <v>15</v>
      </c>
      <c r="B10" s="12">
        <v>0.52000739705702093</v>
      </c>
      <c r="C10" s="12">
        <v>2.9367141434970114</v>
      </c>
      <c r="D10" s="12">
        <v>9.1218053985290322</v>
      </c>
      <c r="E10" s="12">
        <v>-11.162788125470071</v>
      </c>
      <c r="F10" s="12">
        <v>0.34738229846569807</v>
      </c>
      <c r="G10" s="12">
        <v>3.1801375190153157E-2</v>
      </c>
    </row>
    <row r="11" spans="1:7" ht="13.5" x14ac:dyDescent="0.25">
      <c r="A11" s="5" t="s">
        <v>16</v>
      </c>
      <c r="B11" s="12">
        <v>2.773184452778735</v>
      </c>
      <c r="C11" s="12">
        <v>24.489517242738522</v>
      </c>
      <c r="D11" s="12">
        <v>34.913448901487875</v>
      </c>
      <c r="E11" s="12">
        <v>6.0109935943326196</v>
      </c>
      <c r="F11" s="12">
        <v>21.954807223428997</v>
      </c>
      <c r="G11" s="12">
        <v>14.512219219409344</v>
      </c>
    </row>
    <row r="12" spans="1:7" ht="13.5" x14ac:dyDescent="0.25">
      <c r="A12" s="5" t="s">
        <v>17</v>
      </c>
      <c r="B12" s="12">
        <v>-0.61117630877985041</v>
      </c>
      <c r="C12" s="12">
        <v>0.57049484349556256</v>
      </c>
      <c r="D12" s="12">
        <v>-24.432253864704649</v>
      </c>
      <c r="E12" s="12">
        <v>-10.315188349628585</v>
      </c>
      <c r="F12" s="12">
        <v>-29.595029988599375</v>
      </c>
      <c r="G12" s="12">
        <v>-8.9641705535929148</v>
      </c>
    </row>
    <row r="13" spans="1:7" ht="13.5" x14ac:dyDescent="0.25">
      <c r="A13" s="5" t="s">
        <v>18</v>
      </c>
      <c r="B13" s="12">
        <v>-0.655406424999597</v>
      </c>
      <c r="C13" s="12">
        <v>-12.092335542774897</v>
      </c>
      <c r="D13" s="12">
        <v>-20.062201484987646</v>
      </c>
      <c r="E13" s="12">
        <v>18.200731689351223</v>
      </c>
      <c r="F13" s="12">
        <v>0.98612571342745514</v>
      </c>
      <c r="G13" s="12">
        <v>-3.5376209556253544</v>
      </c>
    </row>
    <row r="14" spans="1:7" ht="13.5" x14ac:dyDescent="0.25">
      <c r="A14" s="5" t="s">
        <v>19</v>
      </c>
      <c r="B14" s="12">
        <v>-5.7831576619016856</v>
      </c>
      <c r="C14" s="12">
        <v>-8.6320380650277659</v>
      </c>
      <c r="D14" s="12">
        <v>1.2126302225648298</v>
      </c>
      <c r="E14" s="12">
        <v>15.447732050419189</v>
      </c>
      <c r="F14" s="12">
        <v>16.123574877879872</v>
      </c>
      <c r="G14" s="12">
        <v>6.6989933522440911E-2</v>
      </c>
    </row>
    <row r="15" spans="1:7" ht="13.5" x14ac:dyDescent="0.25">
      <c r="A15" s="5" t="s">
        <v>20</v>
      </c>
      <c r="B15" s="12">
        <v>-0.47964516955857223</v>
      </c>
      <c r="C15" s="12">
        <v>20.775604654971847</v>
      </c>
      <c r="D15" s="12">
        <v>9.9542470658444238</v>
      </c>
      <c r="E15" s="12">
        <v>-21.399619746777745</v>
      </c>
      <c r="F15" s="12">
        <v>-31.572396016778203</v>
      </c>
      <c r="G15" s="12">
        <v>-1.7100956350604934</v>
      </c>
    </row>
    <row r="16" spans="1:7" ht="13.5" x14ac:dyDescent="0.25">
      <c r="A16" s="5" t="s">
        <v>21</v>
      </c>
      <c r="B16" s="12">
        <v>18.15131922250864</v>
      </c>
      <c r="C16" s="12">
        <v>-17.919651343394307</v>
      </c>
      <c r="D16" s="12">
        <v>-7.0026896310501519</v>
      </c>
      <c r="E16" s="12">
        <v>17.665309436311922</v>
      </c>
      <c r="F16" s="12">
        <v>21.345889509548737</v>
      </c>
      <c r="G16" s="12">
        <v>5.546018886207535</v>
      </c>
    </row>
    <row r="17" spans="1:7" ht="13.5" x14ac:dyDescent="0.25">
      <c r="A17" s="5" t="s">
        <v>22</v>
      </c>
      <c r="B17" s="12">
        <v>-4.9119122401643285</v>
      </c>
      <c r="C17" s="12">
        <v>6.7294602762165674</v>
      </c>
      <c r="D17" s="12">
        <v>58.11129535790711</v>
      </c>
      <c r="E17" s="12">
        <v>-18.494336641984717</v>
      </c>
      <c r="F17" s="12">
        <v>-26.60188278165807</v>
      </c>
      <c r="G17" s="12">
        <v>2.2520192826197616</v>
      </c>
    </row>
    <row r="18" spans="1:7" ht="13.5" x14ac:dyDescent="0.25">
      <c r="A18" s="5" t="s">
        <v>23</v>
      </c>
      <c r="B18" s="12">
        <v>19.357012192488362</v>
      </c>
      <c r="C18" s="12">
        <v>-5.0630198175693328</v>
      </c>
      <c r="D18" s="12">
        <v>-33.447272147760323</v>
      </c>
      <c r="E18" s="12">
        <v>-2.9012628577248325</v>
      </c>
      <c r="F18" s="12">
        <v>24.450486304023762</v>
      </c>
      <c r="G18" s="12">
        <v>-0.3437398422411776</v>
      </c>
    </row>
    <row r="19" spans="1:7" ht="13.5" x14ac:dyDescent="0.25">
      <c r="A19" s="5" t="s">
        <v>24</v>
      </c>
      <c r="B19" s="12">
        <v>2.747605434640394</v>
      </c>
      <c r="C19" s="12">
        <v>-6.0428303843195019</v>
      </c>
      <c r="D19" s="12">
        <v>8.141047875777593</v>
      </c>
      <c r="E19" s="12">
        <v>14.635913101621814</v>
      </c>
      <c r="F19" s="12">
        <v>21.555973024031402</v>
      </c>
      <c r="G19" s="12">
        <v>4.6989785691723931</v>
      </c>
    </row>
    <row r="20" spans="1:7" ht="13.5" x14ac:dyDescent="0.25">
      <c r="A20" s="5" t="s">
        <v>25</v>
      </c>
      <c r="B20" s="12">
        <v>-12.235473494114949</v>
      </c>
      <c r="C20" s="12">
        <v>-13.644946593509937</v>
      </c>
      <c r="D20" s="12">
        <v>-7.9775507745210845</v>
      </c>
      <c r="E20" s="12">
        <v>-15.003359590558835</v>
      </c>
      <c r="F20" s="12">
        <v>-2.3047436303727782</v>
      </c>
      <c r="G20" s="12">
        <v>-11.739293593073484</v>
      </c>
    </row>
    <row r="21" spans="1:7" ht="13.5" x14ac:dyDescent="0.25">
      <c r="A21" s="5" t="s">
        <v>26</v>
      </c>
      <c r="B21" s="12">
        <v>-10.30096493989962</v>
      </c>
      <c r="C21" s="12">
        <v>11.234001913500839</v>
      </c>
      <c r="D21" s="12">
        <v>-5.130673102271972</v>
      </c>
      <c r="E21" s="12">
        <v>13.142194929550927</v>
      </c>
      <c r="F21" s="12">
        <v>-7.6390184943255042</v>
      </c>
      <c r="G21" s="12">
        <v>-1.9378305052801419</v>
      </c>
    </row>
    <row r="22" spans="1:7" ht="13.5" x14ac:dyDescent="0.25">
      <c r="A22" s="5" t="s">
        <v>27</v>
      </c>
      <c r="B22" s="12">
        <v>-5.3171646927325007</v>
      </c>
      <c r="C22" s="12">
        <v>-25.129520476975088</v>
      </c>
      <c r="D22" s="12">
        <v>4.5133170829051457</v>
      </c>
      <c r="E22" s="12">
        <v>-9.8350030252170839</v>
      </c>
      <c r="F22" s="12">
        <v>-12.763469985710914</v>
      </c>
      <c r="G22" s="12">
        <v>-8.7704045048984369</v>
      </c>
    </row>
    <row r="23" spans="1:7" ht="13.5" x14ac:dyDescent="0.25">
      <c r="A23" s="5" t="s">
        <v>28</v>
      </c>
      <c r="B23" s="12">
        <v>0.46304339450787579</v>
      </c>
      <c r="C23" s="12">
        <v>15.055058606116988</v>
      </c>
      <c r="D23" s="12">
        <v>-21.31922175766562</v>
      </c>
      <c r="E23" s="12">
        <v>3.1881830967105818</v>
      </c>
      <c r="F23" s="12">
        <v>-9.6651261292066089</v>
      </c>
      <c r="G23" s="12">
        <v>-1.1934509321663642</v>
      </c>
    </row>
    <row r="24" spans="1:7" ht="13.5" x14ac:dyDescent="0.25">
      <c r="A24" s="5" t="s">
        <v>29</v>
      </c>
      <c r="B24" s="12">
        <v>-10.546427013185463</v>
      </c>
      <c r="C24" s="12">
        <v>14.023350739726903</v>
      </c>
      <c r="D24" s="12">
        <v>16.55742538328947</v>
      </c>
      <c r="E24" s="12">
        <v>-8.9980474804188724</v>
      </c>
      <c r="F24" s="12">
        <v>26.656165863843661</v>
      </c>
      <c r="G24" s="12">
        <v>-0.22637043691040259</v>
      </c>
    </row>
    <row r="25" spans="1:7" ht="13.5" x14ac:dyDescent="0.25">
      <c r="A25" s="5" t="s">
        <v>30</v>
      </c>
      <c r="B25" s="12">
        <v>10.796541922875939</v>
      </c>
      <c r="C25" s="12">
        <v>-4.8644093643928441</v>
      </c>
      <c r="D25" s="12">
        <v>32.195164664104695</v>
      </c>
      <c r="E25" s="12">
        <v>10.019612215407797</v>
      </c>
      <c r="F25" s="12">
        <v>42.131698311473592</v>
      </c>
      <c r="G25" s="12">
        <v>13.039177565129979</v>
      </c>
    </row>
    <row r="26" spans="1:7" ht="13.5" x14ac:dyDescent="0.25">
      <c r="A26" s="5" t="s">
        <v>31</v>
      </c>
      <c r="B26" s="12">
        <v>-4.8936647074583952</v>
      </c>
      <c r="C26" s="12">
        <v>-1.798958236935009</v>
      </c>
      <c r="D26" s="12">
        <v>34.944302485781229</v>
      </c>
      <c r="E26" s="12">
        <v>-3.0484720136480785</v>
      </c>
      <c r="F26" s="12">
        <v>-30.545164736404796</v>
      </c>
      <c r="G26" s="12">
        <v>1.407226497773757</v>
      </c>
    </row>
    <row r="27" spans="1:7" ht="13.5" x14ac:dyDescent="0.25">
      <c r="A27" s="5" t="s">
        <v>32</v>
      </c>
      <c r="B27" s="12">
        <v>-7.138037626876911</v>
      </c>
      <c r="C27" s="12">
        <v>-6.1998310452643848</v>
      </c>
      <c r="D27" s="12">
        <v>-37.193359438911862</v>
      </c>
      <c r="E27" s="12">
        <v>21.760572306162729</v>
      </c>
      <c r="F27" s="12">
        <v>5.7056221252160677</v>
      </c>
      <c r="G27" s="12">
        <v>-9.0162202888190954</v>
      </c>
    </row>
    <row r="28" spans="1:7" ht="13.5" x14ac:dyDescent="0.25">
      <c r="A28" s="5" t="s">
        <v>33</v>
      </c>
      <c r="B28" s="12">
        <v>-13.328715295486907</v>
      </c>
      <c r="C28" s="12">
        <v>-24.456404736275562</v>
      </c>
      <c r="D28" s="12">
        <v>21.575359713792011</v>
      </c>
      <c r="E28" s="12">
        <v>17.617587575570784</v>
      </c>
      <c r="F28" s="12">
        <v>-29.39491784574308</v>
      </c>
      <c r="G28" s="12">
        <v>-3.2326293420014447</v>
      </c>
    </row>
    <row r="29" spans="1:7" ht="13.5" x14ac:dyDescent="0.25">
      <c r="A29" s="5" t="s">
        <v>34</v>
      </c>
      <c r="B29" s="12">
        <v>12.043337895384367</v>
      </c>
      <c r="C29" s="12">
        <v>1.9582977106488166</v>
      </c>
      <c r="D29" s="12">
        <v>-32.083018469023784</v>
      </c>
      <c r="E29" s="12">
        <v>-7.626588752928094</v>
      </c>
      <c r="F29" s="12">
        <v>61.162723751701023</v>
      </c>
      <c r="G29" s="12">
        <v>-1.9714693098682881</v>
      </c>
    </row>
    <row r="30" spans="1:7" ht="13.5" x14ac:dyDescent="0.25">
      <c r="A30" s="5" t="s">
        <v>35</v>
      </c>
      <c r="B30" s="12">
        <v>-6.8704778767088275</v>
      </c>
      <c r="C30" s="12">
        <v>12.356577519181217</v>
      </c>
      <c r="D30" s="12">
        <v>14.313357619404171</v>
      </c>
      <c r="E30" s="12">
        <v>-6.4464350373101356</v>
      </c>
      <c r="F30" s="12">
        <v>-28.550666980603573</v>
      </c>
      <c r="G30" s="12">
        <v>-2.6121621841841245</v>
      </c>
    </row>
    <row r="31" spans="1:7" ht="13.5" x14ac:dyDescent="0.25">
      <c r="A31" s="5" t="s">
        <v>36</v>
      </c>
      <c r="B31" s="12">
        <v>7.1721384522154557</v>
      </c>
      <c r="C31" s="12">
        <v>3.0053319402292016</v>
      </c>
      <c r="D31" s="12">
        <v>-29.518340521365381</v>
      </c>
      <c r="E31" s="12">
        <v>83.022260763625212</v>
      </c>
      <c r="F31" s="12">
        <v>20.031362923569919</v>
      </c>
      <c r="G31" s="12">
        <v>19.423886837867524</v>
      </c>
    </row>
    <row r="32" spans="1:7" ht="13.5" x14ac:dyDescent="0.25">
      <c r="A32" s="5" t="s">
        <v>37</v>
      </c>
      <c r="B32" s="12">
        <v>-8.920586592297882</v>
      </c>
      <c r="C32" s="12">
        <v>6.521585998836736</v>
      </c>
      <c r="D32" s="12">
        <v>17.024525863756796</v>
      </c>
      <c r="E32" s="12">
        <v>-47.975579783921354</v>
      </c>
      <c r="F32" s="12">
        <v>-4.1659566411057405</v>
      </c>
      <c r="G32" s="12">
        <v>-18.571264512449293</v>
      </c>
    </row>
    <row r="33" spans="1:7" ht="13.5" x14ac:dyDescent="0.25">
      <c r="A33" s="5" t="s">
        <v>38</v>
      </c>
      <c r="B33" s="12">
        <v>-8.8487346643719142</v>
      </c>
      <c r="C33" s="12">
        <v>3.6876720507409</v>
      </c>
      <c r="D33" s="12">
        <v>-1.4381636477201629</v>
      </c>
      <c r="E33" s="12">
        <v>8.1017580815042581E-2</v>
      </c>
      <c r="F33" s="12">
        <v>-2.2142754829372882</v>
      </c>
      <c r="G33" s="12">
        <v>-2.8790612743973423</v>
      </c>
    </row>
    <row r="34" spans="1:7" ht="13.5" x14ac:dyDescent="0.25">
      <c r="A34" s="5" t="s">
        <v>39</v>
      </c>
      <c r="B34" s="12">
        <v>3.4705821320082708</v>
      </c>
      <c r="C34" s="12">
        <v>13.624759700799032</v>
      </c>
      <c r="D34" s="12">
        <v>-4.8115464440184441</v>
      </c>
      <c r="E34" s="12">
        <v>10.668077278449736</v>
      </c>
      <c r="F34" s="12">
        <v>-13.749646421788503</v>
      </c>
      <c r="G34" s="12">
        <v>4.7423725480864007</v>
      </c>
    </row>
    <row r="35" spans="1:7" ht="13.5" x14ac:dyDescent="0.25">
      <c r="A35" s="14" t="s">
        <v>40</v>
      </c>
      <c r="B35" s="12">
        <v>29.895167207261959</v>
      </c>
      <c r="C35" s="12">
        <v>-10.417966313162815</v>
      </c>
      <c r="D35" s="12">
        <v>27.824829875360802</v>
      </c>
      <c r="E35" s="12">
        <v>-10.776029501531067</v>
      </c>
      <c r="F35" s="12">
        <v>16.962900061491613</v>
      </c>
      <c r="G35" s="12">
        <v>9.8404757237663141</v>
      </c>
    </row>
    <row r="36" spans="1:7" ht="13.5" x14ac:dyDescent="0.25">
      <c r="A36" s="14" t="s">
        <v>41</v>
      </c>
      <c r="B36" s="12">
        <v>-12.731076315375129</v>
      </c>
      <c r="C36" s="12">
        <v>-6.6240127174170009</v>
      </c>
      <c r="D36" s="12">
        <v>-30.350559339878487</v>
      </c>
      <c r="E36" s="12">
        <v>22.243110603507734</v>
      </c>
      <c r="F36" s="12">
        <v>0.22231123573001624</v>
      </c>
      <c r="G36" s="12">
        <v>-6.3086553211020178</v>
      </c>
    </row>
    <row r="37" spans="1:7" ht="13.5" x14ac:dyDescent="0.25">
      <c r="A37" s="14" t="s">
        <v>42</v>
      </c>
      <c r="B37" s="12">
        <v>18.471950105494187</v>
      </c>
      <c r="C37" s="12">
        <v>-16.878002768394293</v>
      </c>
      <c r="D37" s="12">
        <v>-13.916738330386671</v>
      </c>
      <c r="E37" s="12">
        <v>-12.496155295978619</v>
      </c>
      <c r="F37" s="12">
        <v>-5.2387042625047409</v>
      </c>
      <c r="G37" s="12">
        <v>-1.5403531332234282</v>
      </c>
    </row>
    <row r="38" spans="1:7" ht="13.5" x14ac:dyDescent="0.25">
      <c r="A38" s="14" t="s">
        <v>43</v>
      </c>
      <c r="B38" s="12">
        <v>2.0342639331222006</v>
      </c>
      <c r="C38" s="12">
        <v>40.993297444910354</v>
      </c>
      <c r="D38" s="12">
        <v>32.315520049639339</v>
      </c>
      <c r="E38" s="12">
        <v>-7.24222867080009</v>
      </c>
      <c r="F38" s="12">
        <v>-21.459526144307723</v>
      </c>
      <c r="G38" s="12">
        <v>7.001667102563955</v>
      </c>
    </row>
    <row r="39" spans="1:7" ht="13.5" x14ac:dyDescent="0.25">
      <c r="A39" s="5" t="s">
        <v>44</v>
      </c>
      <c r="B39" s="12">
        <v>-5.9117094493306421</v>
      </c>
      <c r="C39" s="12">
        <v>-18.703285953355063</v>
      </c>
      <c r="D39" s="12">
        <v>-13.619673330425854</v>
      </c>
      <c r="E39" s="12">
        <v>-4.0326234062255173</v>
      </c>
      <c r="F39" s="12">
        <v>-2.3708835098741945</v>
      </c>
      <c r="G39" s="12">
        <v>-8.7445570408657129</v>
      </c>
    </row>
    <row r="40" spans="1:7" ht="13.5" x14ac:dyDescent="0.25">
      <c r="A40" s="5" t="s">
        <v>45</v>
      </c>
      <c r="B40" s="12">
        <v>3.7450331125827843</v>
      </c>
      <c r="C40" s="12">
        <v>20.321510928313</v>
      </c>
      <c r="D40" s="12">
        <v>-5.3292616720955435</v>
      </c>
      <c r="E40" s="12">
        <v>-5.9118850785950485</v>
      </c>
      <c r="F40" s="12">
        <v>7.6958512671717809</v>
      </c>
      <c r="G40" s="12">
        <v>3.3978299398836938</v>
      </c>
    </row>
    <row r="41" spans="1:7" ht="13.5" x14ac:dyDescent="0.25">
      <c r="A41" s="5" t="s">
        <v>46</v>
      </c>
      <c r="B41" s="12">
        <v>0.35339098730508883</v>
      </c>
      <c r="C41" s="12">
        <v>-12.901094894783411</v>
      </c>
      <c r="D41" s="12">
        <v>-2.6324164843577469</v>
      </c>
      <c r="E41" s="12">
        <v>-7.6354726435664473</v>
      </c>
      <c r="F41" s="12">
        <v>-5.9431161617773798</v>
      </c>
      <c r="G41" s="12">
        <v>-4.5151909117140665</v>
      </c>
    </row>
    <row r="42" spans="1:7" ht="13.5" x14ac:dyDescent="0.25">
      <c r="A42" s="5" t="s">
        <v>47</v>
      </c>
      <c r="B42" s="12">
        <v>-10.317797268331063</v>
      </c>
      <c r="C42" s="12">
        <v>17.751058919307095</v>
      </c>
      <c r="D42" s="12">
        <v>12.398626562932508</v>
      </c>
      <c r="E42" s="12">
        <v>6.6563835038937587</v>
      </c>
      <c r="F42" s="12">
        <v>-23.200249786188447</v>
      </c>
      <c r="G42" s="12">
        <v>-5.2289481359647514E-3</v>
      </c>
    </row>
    <row r="43" spans="1:7" ht="13.5" x14ac:dyDescent="0.25">
      <c r="A43" s="5" t="s">
        <v>48</v>
      </c>
      <c r="B43" s="12">
        <v>1.6714254374027711</v>
      </c>
      <c r="C43" s="12">
        <v>-0.41939523598319856</v>
      </c>
      <c r="D43" s="12">
        <v>27.443999056826211</v>
      </c>
      <c r="E43" s="12">
        <v>-1.8462790142714913</v>
      </c>
      <c r="F43" s="12">
        <v>10.991992646668903</v>
      </c>
      <c r="G43" s="12">
        <v>4.1886064769681592</v>
      </c>
    </row>
    <row r="44" spans="1:7" ht="13.5" x14ac:dyDescent="0.25">
      <c r="A44" s="5" t="s">
        <v>49</v>
      </c>
      <c r="B44" s="12">
        <v>-5.5084347044527551</v>
      </c>
      <c r="C44" s="12">
        <v>-14.119228678286275</v>
      </c>
      <c r="D44" s="12">
        <v>-16.87974492281694</v>
      </c>
      <c r="E44" s="12">
        <v>-11.946878829363181</v>
      </c>
      <c r="F44" s="12">
        <v>-4.2545567473304535</v>
      </c>
      <c r="G44" s="12">
        <v>-10.25967435844036</v>
      </c>
    </row>
    <row r="45" spans="1:7" ht="13.5" x14ac:dyDescent="0.25">
      <c r="A45" s="5" t="s">
        <v>50</v>
      </c>
      <c r="B45" s="12">
        <v>-19.3580676786355</v>
      </c>
      <c r="C45" s="12">
        <v>51.192734719248314</v>
      </c>
      <c r="D45" s="12">
        <v>-23.764687842386564</v>
      </c>
      <c r="E45" s="12">
        <v>-13.717721835651215</v>
      </c>
      <c r="F45" s="12">
        <v>-15.288589487691281</v>
      </c>
      <c r="G45" s="12">
        <v>-5.2842140356726173</v>
      </c>
    </row>
    <row r="46" spans="1:7" ht="13.5" x14ac:dyDescent="0.25">
      <c r="A46" s="5" t="s">
        <v>51</v>
      </c>
      <c r="B46" s="12">
        <v>10.868736719738033</v>
      </c>
      <c r="C46" s="12">
        <v>-6.9273704972280985</v>
      </c>
      <c r="D46" s="12">
        <v>-2.2650960443546069</v>
      </c>
      <c r="E46" s="12">
        <v>9.3810806283262256</v>
      </c>
      <c r="F46" s="12">
        <v>55.726165113836061</v>
      </c>
      <c r="G46" s="12">
        <v>5.3919843192468822</v>
      </c>
    </row>
    <row r="47" spans="1:7" ht="13.5" x14ac:dyDescent="0.25">
      <c r="A47" s="14" t="s">
        <v>52</v>
      </c>
      <c r="B47" s="12">
        <v>-3.0647331009034429</v>
      </c>
      <c r="C47" s="12">
        <v>-22.251685241014865</v>
      </c>
      <c r="D47" s="12">
        <v>23.856058367993192</v>
      </c>
      <c r="E47" s="12">
        <v>4.432375544376761</v>
      </c>
      <c r="F47" s="12">
        <v>-23.378809466769219</v>
      </c>
      <c r="G47" s="12">
        <v>-5.0490365679604938</v>
      </c>
    </row>
    <row r="48" spans="1:7" ht="13.5" x14ac:dyDescent="0.25">
      <c r="A48" s="14" t="s">
        <v>53</v>
      </c>
      <c r="B48" s="12">
        <v>-7.6040346968875978</v>
      </c>
      <c r="C48" s="12">
        <v>1.982913966838723</v>
      </c>
      <c r="D48" s="12">
        <v>-18.760485621633205</v>
      </c>
      <c r="E48" s="12">
        <v>-23.141282112989579</v>
      </c>
      <c r="F48" s="12">
        <v>-20.297856584522975</v>
      </c>
      <c r="G48" s="12">
        <v>-10.848766342692882</v>
      </c>
    </row>
    <row r="49" spans="1:7" ht="13.5" x14ac:dyDescent="0.25">
      <c r="A49" s="14" t="s">
        <v>54</v>
      </c>
      <c r="B49" s="12">
        <v>3.8372515617344773</v>
      </c>
      <c r="C49" s="12">
        <v>-15.070918349909423</v>
      </c>
      <c r="D49" s="12">
        <v>186.29989212513479</v>
      </c>
      <c r="E49" s="12">
        <v>-3.8521001002959987</v>
      </c>
      <c r="F49" s="12">
        <v>20.629529453058872</v>
      </c>
      <c r="G49" s="12">
        <v>22.201258240062703</v>
      </c>
    </row>
    <row r="50" spans="1:7" ht="13.5" x14ac:dyDescent="0.25">
      <c r="A50" s="14" t="s">
        <v>55</v>
      </c>
      <c r="B50" s="12">
        <v>-1.6477900409882649</v>
      </c>
      <c r="C50" s="12">
        <v>-12.992265406810628</v>
      </c>
      <c r="D50" s="12">
        <v>-65.73598445828695</v>
      </c>
      <c r="E50" s="12">
        <v>1.7445928308098533</v>
      </c>
      <c r="F50" s="12">
        <v>-8.3449580227473099</v>
      </c>
      <c r="G50" s="12">
        <v>-22.998528474579604</v>
      </c>
    </row>
    <row r="51" spans="1:7" ht="13.5" x14ac:dyDescent="0.25">
      <c r="A51" s="5" t="s">
        <v>56</v>
      </c>
      <c r="B51" s="12">
        <v>-20.384837446594091</v>
      </c>
      <c r="C51" s="12">
        <v>11.715747263064905</v>
      </c>
      <c r="D51" s="12">
        <v>36.851928451085037</v>
      </c>
      <c r="E51" s="12">
        <v>-11.035258814703676</v>
      </c>
      <c r="F51" s="12">
        <v>11.90218304730247</v>
      </c>
      <c r="G51" s="12">
        <v>-2.9837548284018975</v>
      </c>
    </row>
    <row r="52" spans="1:7" ht="13.5" x14ac:dyDescent="0.25">
      <c r="A52" s="5" t="s">
        <v>57</v>
      </c>
      <c r="B52" s="12">
        <v>10.682706988985021</v>
      </c>
      <c r="C52" s="12">
        <v>-4.0657946215836374</v>
      </c>
      <c r="D52" s="12">
        <v>-12.780042609971318</v>
      </c>
      <c r="E52" s="12">
        <v>6.718666554234483</v>
      </c>
      <c r="F52" s="12">
        <v>21.626267261879935</v>
      </c>
      <c r="G52" s="12">
        <v>2.7867346684161443</v>
      </c>
    </row>
    <row r="53" spans="1:7" ht="13.5" x14ac:dyDescent="0.25">
      <c r="A53" s="5" t="s">
        <v>58</v>
      </c>
      <c r="B53" s="12">
        <v>3.6990048151033719</v>
      </c>
      <c r="C53" s="12">
        <v>-21.213193566345446</v>
      </c>
      <c r="D53" s="12">
        <v>-30.777964664350783</v>
      </c>
      <c r="E53" s="12">
        <v>7.3115549433328129</v>
      </c>
      <c r="F53" s="12">
        <v>17.463965478207768</v>
      </c>
      <c r="G53" s="12">
        <v>-5.646889621230688</v>
      </c>
    </row>
    <row r="54" spans="1:7" ht="13.5" x14ac:dyDescent="0.25">
      <c r="A54" s="5" t="s">
        <v>59</v>
      </c>
      <c r="B54" s="12">
        <v>-20.618431164868653</v>
      </c>
      <c r="C54" s="12">
        <v>4.4765123463552579</v>
      </c>
      <c r="D54" s="12">
        <v>3.2194256316749139</v>
      </c>
      <c r="E54" s="12">
        <v>-0.94739503182118634</v>
      </c>
      <c r="F54" s="12">
        <v>-9.0334600716041926</v>
      </c>
      <c r="G54" s="12">
        <v>-8.4736226613118966</v>
      </c>
    </row>
    <row r="55" spans="1:7" ht="13.5" x14ac:dyDescent="0.25">
      <c r="A55" s="5" t="s">
        <v>60</v>
      </c>
      <c r="B55" s="12">
        <v>3.702111833241438</v>
      </c>
      <c r="C55" s="12">
        <v>-6.7257708933528821</v>
      </c>
      <c r="D55" s="12">
        <v>-6.6820185642295531</v>
      </c>
      <c r="E55" s="12">
        <v>-6.7127880210023845</v>
      </c>
      <c r="F55" s="12">
        <v>-21.355745030561412</v>
      </c>
      <c r="G55" s="12">
        <v>-4.1038179923252986</v>
      </c>
    </row>
    <row r="56" spans="1:7" ht="13.5" x14ac:dyDescent="0.25">
      <c r="A56" s="5" t="s">
        <v>61</v>
      </c>
      <c r="B56" s="12">
        <v>6.840144963738144</v>
      </c>
      <c r="C56" s="12">
        <v>8.5465521505497293</v>
      </c>
      <c r="D56" s="12">
        <v>-12.25386630609313</v>
      </c>
      <c r="E56" s="12">
        <v>-3.7212934482923612</v>
      </c>
      <c r="F56" s="12">
        <v>4.9081557678177932</v>
      </c>
      <c r="G56" s="12">
        <v>2.3466282014622517</v>
      </c>
    </row>
    <row r="57" spans="1:7" ht="13.5" x14ac:dyDescent="0.25">
      <c r="A57" s="5" t="s">
        <v>62</v>
      </c>
      <c r="B57" s="12">
        <v>-12.72059236503228</v>
      </c>
      <c r="C57" s="12">
        <v>-4.2990373511881605</v>
      </c>
      <c r="D57" s="12">
        <v>21.826061831840516</v>
      </c>
      <c r="E57" s="12">
        <v>-12.793815798185781</v>
      </c>
      <c r="F57" s="12">
        <v>-9.5881776159126026</v>
      </c>
      <c r="G57" s="12">
        <v>-6.8828496991843693</v>
      </c>
    </row>
    <row r="58" spans="1:7" ht="13.5" x14ac:dyDescent="0.25">
      <c r="A58" s="5" t="s">
        <v>63</v>
      </c>
      <c r="B58" s="12">
        <v>5.5664385478413383</v>
      </c>
      <c r="C58" s="12">
        <v>-3.4400008657493415</v>
      </c>
      <c r="D58" s="12">
        <v>-8.1060462321727869</v>
      </c>
      <c r="E58" s="12">
        <v>-0.62100993995533726</v>
      </c>
      <c r="F58" s="12">
        <v>20.798581523657052</v>
      </c>
      <c r="G58" s="12">
        <v>1.5190609504707757</v>
      </c>
    </row>
    <row r="59" spans="1:7" ht="13.5" x14ac:dyDescent="0.25">
      <c r="A59" s="5" t="s">
        <v>64</v>
      </c>
      <c r="B59" s="12">
        <v>-13.131986135820759</v>
      </c>
      <c r="C59" s="12">
        <v>-2.4675895961692991</v>
      </c>
      <c r="D59" s="12">
        <v>-4.8009050357669798</v>
      </c>
      <c r="E59" s="12">
        <v>-10.53336941124039</v>
      </c>
      <c r="F59" s="12">
        <v>-37.304499625921835</v>
      </c>
      <c r="G59" s="12">
        <v>-11.321635942579773</v>
      </c>
    </row>
    <row r="60" spans="1:7" ht="13.5" x14ac:dyDescent="0.25">
      <c r="A60" s="5" t="s">
        <v>65</v>
      </c>
      <c r="B60" s="12">
        <v>30.879271516694406</v>
      </c>
      <c r="C60" s="12">
        <v>21.181844297615619</v>
      </c>
      <c r="D60" s="12">
        <v>20.673606969220476</v>
      </c>
      <c r="E60" s="12">
        <v>21.337076492816117</v>
      </c>
      <c r="F60" s="12">
        <v>55.583589044209567</v>
      </c>
      <c r="G60" s="12">
        <v>26.919571024837037</v>
      </c>
    </row>
    <row r="61" spans="1:7" ht="13.5" x14ac:dyDescent="0.25">
      <c r="A61" s="5" t="s">
        <v>66</v>
      </c>
      <c r="B61" s="12">
        <v>-29.423118645589408</v>
      </c>
      <c r="C61" s="12">
        <v>-17.181403111176426</v>
      </c>
      <c r="D61" s="12">
        <v>-29.456322312502337</v>
      </c>
      <c r="E61" s="12">
        <v>-28.761366868711747</v>
      </c>
      <c r="F61" s="12">
        <v>-24.636590746395122</v>
      </c>
      <c r="G61" s="12">
        <v>-26.357299840462566</v>
      </c>
    </row>
    <row r="62" spans="1:7" ht="13.5" x14ac:dyDescent="0.25">
      <c r="A62" s="5" t="s">
        <v>67</v>
      </c>
      <c r="B62" s="12">
        <v>10.061339721709867</v>
      </c>
      <c r="C62" s="12">
        <v>-4.3706008466983644</v>
      </c>
      <c r="D62" s="12">
        <v>-0.22876736323056224</v>
      </c>
      <c r="E62" s="12">
        <v>15.563138807819438</v>
      </c>
      <c r="F62" s="12">
        <v>-6.3719456048695973</v>
      </c>
      <c r="G62" s="12">
        <v>4.999275807130191</v>
      </c>
    </row>
    <row r="63" spans="1:7" ht="13.5" x14ac:dyDescent="0.25">
      <c r="A63" s="5" t="s">
        <v>68</v>
      </c>
      <c r="B63" s="12">
        <v>13.435305901653042</v>
      </c>
      <c r="C63" s="12">
        <v>-2.600512439836224</v>
      </c>
      <c r="D63" s="12">
        <v>0.61499175400330153</v>
      </c>
      <c r="E63" s="12">
        <v>-0.52717629416435841</v>
      </c>
      <c r="F63" s="12">
        <v>7.8853380539768372</v>
      </c>
      <c r="G63" s="12">
        <v>5.4062930659614583</v>
      </c>
    </row>
    <row r="64" spans="1:7" ht="13.5" x14ac:dyDescent="0.25">
      <c r="A64" s="5" t="s">
        <v>69</v>
      </c>
      <c r="B64" s="12">
        <v>-2.0096875941908396</v>
      </c>
      <c r="C64" s="12">
        <v>4.4763368162261932</v>
      </c>
      <c r="D64" s="12">
        <v>13.787633641064684</v>
      </c>
      <c r="E64" s="12">
        <v>3.4734531495618788E-2</v>
      </c>
      <c r="F64" s="12">
        <v>46.40547335290843</v>
      </c>
      <c r="G64" s="12">
        <v>4.6674784598529984</v>
      </c>
    </row>
    <row r="65" spans="1:7" ht="13.5" x14ac:dyDescent="0.25">
      <c r="A65" s="5" t="s">
        <v>70</v>
      </c>
      <c r="B65" s="12">
        <v>-11.897180403624679</v>
      </c>
      <c r="C65" s="12">
        <v>-16.914044345611035</v>
      </c>
      <c r="D65" s="12">
        <v>5.3294114366966818</v>
      </c>
      <c r="E65" s="12">
        <v>6.684612575977769</v>
      </c>
      <c r="F65" s="12">
        <v>-24.332295592331633</v>
      </c>
      <c r="G65" s="12">
        <v>-8.7444093033003512</v>
      </c>
    </row>
    <row r="66" spans="1:7" ht="13.5" x14ac:dyDescent="0.25">
      <c r="A66" s="5" t="s">
        <v>71</v>
      </c>
      <c r="B66" s="12">
        <v>0.50222098378927116</v>
      </c>
      <c r="C66" s="12">
        <v>12.346352101506749</v>
      </c>
      <c r="D66" s="12">
        <v>-2.5517159230779374</v>
      </c>
      <c r="E66" s="12">
        <v>-21.566140548665906</v>
      </c>
      <c r="F66" s="12">
        <v>-17.58250324815938</v>
      </c>
      <c r="G66" s="12">
        <v>-3.4200274416441037</v>
      </c>
    </row>
    <row r="67" spans="1:7" ht="13.5" x14ac:dyDescent="0.25">
      <c r="A67" s="5" t="s">
        <v>72</v>
      </c>
      <c r="B67" s="12">
        <v>-12.851420687135692</v>
      </c>
      <c r="C67" s="12">
        <v>2.5745419710214215</v>
      </c>
      <c r="D67" s="12">
        <v>-16.320109377192864</v>
      </c>
      <c r="E67" s="12">
        <v>9.962439788156976</v>
      </c>
      <c r="F67" s="12">
        <v>-5.9400321594097818</v>
      </c>
      <c r="G67" s="12">
        <v>-6.0151808296763818</v>
      </c>
    </row>
    <row r="68" spans="1:7" ht="13.5" x14ac:dyDescent="0.25">
      <c r="A68" s="5" t="s">
        <v>73</v>
      </c>
      <c r="B68" s="12">
        <v>-8.4514975999101729</v>
      </c>
      <c r="C68" s="12">
        <v>-22.296226206421963</v>
      </c>
      <c r="D68" s="12">
        <v>8.8033845854207584</v>
      </c>
      <c r="E68" s="12">
        <v>-11.748869852088726</v>
      </c>
      <c r="F68" s="12">
        <v>1.4558821886278188</v>
      </c>
      <c r="G68" s="12">
        <v>-9.3701617111567668</v>
      </c>
    </row>
    <row r="69" spans="1:7" ht="13.5" x14ac:dyDescent="0.25">
      <c r="A69" s="5" t="s">
        <v>74</v>
      </c>
      <c r="B69" s="12">
        <v>8.2805594508518059</v>
      </c>
      <c r="C69" s="12">
        <v>5.8580962472127043</v>
      </c>
      <c r="D69" s="12">
        <v>-19.364029635522854</v>
      </c>
      <c r="E69" s="12">
        <v>4.8773176516226835</v>
      </c>
      <c r="F69" s="12">
        <v>-30.224003876566602</v>
      </c>
      <c r="G69" s="12">
        <v>1.5861887373879802E-4</v>
      </c>
    </row>
    <row r="70" spans="1:7" ht="13.5" x14ac:dyDescent="0.25">
      <c r="A70" s="5" t="s">
        <v>75</v>
      </c>
      <c r="B70" s="12">
        <v>-2.3033705743984396</v>
      </c>
      <c r="C70" s="12">
        <v>3.3329722986827135</v>
      </c>
      <c r="D70" s="12">
        <v>-3.1251734323259428</v>
      </c>
      <c r="E70" s="12">
        <v>-5.4407128746164473</v>
      </c>
      <c r="F70" s="12">
        <v>7.3850184664920135</v>
      </c>
      <c r="G70" s="12">
        <v>-1.3173276569015675</v>
      </c>
    </row>
    <row r="71" spans="1:7" ht="13.5" x14ac:dyDescent="0.25">
      <c r="A71" s="5" t="s">
        <v>76</v>
      </c>
      <c r="B71" s="12">
        <v>5.6952546951600231</v>
      </c>
      <c r="C71" s="12">
        <v>-24.665218507046223</v>
      </c>
      <c r="D71" s="12">
        <v>-19.359130229982359</v>
      </c>
      <c r="E71" s="12">
        <v>-11.988033747321815</v>
      </c>
      <c r="F71" s="12">
        <v>44.574275761717878</v>
      </c>
      <c r="G71" s="12">
        <v>-5.2901446302910342</v>
      </c>
    </row>
    <row r="72" spans="1:7" ht="13.5" x14ac:dyDescent="0.25">
      <c r="A72" s="5" t="s">
        <v>77</v>
      </c>
      <c r="B72" s="12">
        <v>-13.60412012271151</v>
      </c>
      <c r="C72" s="12">
        <v>-18.290465429806517</v>
      </c>
      <c r="D72" s="12">
        <v>35.719021833509622</v>
      </c>
      <c r="E72" s="12">
        <v>2.3899352010383992</v>
      </c>
      <c r="F72" s="12">
        <v>-46.179496563783502</v>
      </c>
      <c r="G72" s="12">
        <v>-9.1624436124678752</v>
      </c>
    </row>
    <row r="73" spans="1:7" ht="13.5" x14ac:dyDescent="0.25">
      <c r="A73" s="5" t="s">
        <v>161</v>
      </c>
      <c r="B73" s="12">
        <v>-8.7901507312252516</v>
      </c>
      <c r="C73" s="12">
        <v>38.958827535993613</v>
      </c>
      <c r="D73" s="12">
        <v>-28.050972158406868</v>
      </c>
      <c r="E73" s="12">
        <v>-3.2161160958718336</v>
      </c>
      <c r="F73" s="12">
        <v>-15.032111824707215</v>
      </c>
      <c r="G73" s="12">
        <v>-3.5401975007403395</v>
      </c>
    </row>
    <row r="74" spans="1:7" ht="13.5" x14ac:dyDescent="0.25">
      <c r="A74" s="5" t="s">
        <v>162</v>
      </c>
      <c r="B74" s="12">
        <v>-5.3233694643453715</v>
      </c>
      <c r="C74" s="12">
        <v>-30.240684870150169</v>
      </c>
      <c r="D74" s="12">
        <v>43.847154971020252</v>
      </c>
      <c r="E74" s="12">
        <v>7.7004622621796193</v>
      </c>
      <c r="F74" s="12">
        <v>17.177982304032732</v>
      </c>
      <c r="G74" s="12">
        <v>-1.6883921826880213</v>
      </c>
    </row>
    <row r="75" spans="1:7" ht="13.5" x14ac:dyDescent="0.25">
      <c r="A75" s="5" t="s">
        <v>163</v>
      </c>
      <c r="B75" s="12">
        <v>-16.208626270893628</v>
      </c>
      <c r="C75" s="12">
        <v>-11.591788771041426</v>
      </c>
      <c r="D75" s="12">
        <v>-38.865068081304202</v>
      </c>
      <c r="E75" s="12">
        <v>-5.1557368515696771</v>
      </c>
      <c r="F75" s="12">
        <v>-18.425695801476031</v>
      </c>
      <c r="G75" s="12">
        <v>-17.243628010158147</v>
      </c>
    </row>
    <row r="76" spans="1:7" ht="13.5" x14ac:dyDescent="0.25">
      <c r="A76" s="5" t="s">
        <v>164</v>
      </c>
      <c r="B76" s="12">
        <v>-8.5487007764633614</v>
      </c>
      <c r="C76" s="12">
        <v>16.935472820203618</v>
      </c>
      <c r="D76" s="12">
        <v>18.211400049637369</v>
      </c>
      <c r="E76" s="12">
        <v>18.166078743457582</v>
      </c>
      <c r="F76" s="12">
        <v>175.03314184710561</v>
      </c>
      <c r="G76" s="12">
        <v>15.11335582277307</v>
      </c>
    </row>
    <row r="77" spans="1:7" ht="13.5" x14ac:dyDescent="0.25">
      <c r="A77" s="5" t="s">
        <v>165</v>
      </c>
      <c r="B77" s="12">
        <v>24.089554338927549</v>
      </c>
      <c r="C77" s="12">
        <v>-29.093231461516826</v>
      </c>
      <c r="D77" s="12">
        <v>18.209811743299046</v>
      </c>
      <c r="E77" s="12">
        <v>-1.4727739494662881</v>
      </c>
      <c r="F77" s="12">
        <v>-46.034027871735894</v>
      </c>
      <c r="G77" s="12">
        <v>-0.91338224421316905</v>
      </c>
    </row>
    <row r="78" spans="1:7" ht="13.5" x14ac:dyDescent="0.25">
      <c r="A78" s="5" t="s">
        <v>166</v>
      </c>
      <c r="B78" s="12">
        <v>-8.0449343225962835</v>
      </c>
      <c r="C78" s="12">
        <v>24.260027433935456</v>
      </c>
      <c r="D78" s="12">
        <v>13.353593958649896</v>
      </c>
      <c r="E78" s="12">
        <v>-12.601138233680745</v>
      </c>
      <c r="F78" s="12">
        <v>-10.641198407972666</v>
      </c>
      <c r="G78" s="12">
        <v>-1.8526828575960652</v>
      </c>
    </row>
    <row r="79" spans="1:7" ht="13.5" x14ac:dyDescent="0.25">
      <c r="A79" s="5" t="s">
        <v>167</v>
      </c>
      <c r="B79" s="12">
        <v>-17.962479261019677</v>
      </c>
      <c r="C79" s="12">
        <v>8.1880872739847099</v>
      </c>
      <c r="D79" s="12">
        <v>3.4743702087407788</v>
      </c>
      <c r="E79" s="12">
        <v>-17.336961851524958</v>
      </c>
      <c r="F79" s="12">
        <v>13.590053834148735</v>
      </c>
      <c r="G79" s="12">
        <v>-7.8045336472159494</v>
      </c>
    </row>
    <row r="80" spans="1:7" ht="13.5" x14ac:dyDescent="0.25">
      <c r="A80" s="5" t="s">
        <v>168</v>
      </c>
      <c r="B80" s="12">
        <v>12.24878127103096</v>
      </c>
      <c r="C80" s="12">
        <v>-10.330075603909282</v>
      </c>
      <c r="D80" s="12">
        <v>-37.376756811324356</v>
      </c>
      <c r="E80" s="12">
        <v>10.689689945012258</v>
      </c>
      <c r="F80" s="12">
        <v>-16.532102443768625</v>
      </c>
      <c r="G80" s="12">
        <v>-4.6459434492128162</v>
      </c>
    </row>
    <row r="81" spans="1:7" ht="13.5" x14ac:dyDescent="0.25">
      <c r="A81" s="5" t="s">
        <v>169</v>
      </c>
      <c r="B81" s="12">
        <v>0.92611191254435976</v>
      </c>
      <c r="C81" s="12">
        <v>32.708179101203704</v>
      </c>
      <c r="D81" s="12">
        <v>36.024216154252599</v>
      </c>
      <c r="E81" s="12">
        <v>28.330582409808997</v>
      </c>
      <c r="F81" s="12">
        <v>2.2194273877339703</v>
      </c>
      <c r="G81" s="12">
        <v>17.543647457955124</v>
      </c>
    </row>
    <row r="82" spans="1:7" ht="13.5" x14ac:dyDescent="0.25">
      <c r="A82" s="5" t="s">
        <v>78</v>
      </c>
      <c r="B82" s="12">
        <v>7.7709192119920152</v>
      </c>
      <c r="C82" s="12">
        <v>-31.635330578512388</v>
      </c>
      <c r="D82" s="12">
        <v>-9.8409333315776326</v>
      </c>
      <c r="E82" s="12">
        <v>4.7124900822650009</v>
      </c>
      <c r="F82" s="12">
        <v>25.233408120431349</v>
      </c>
      <c r="G82" s="12">
        <v>-2.5921829098261564</v>
      </c>
    </row>
    <row r="83" spans="1:7" ht="13.5" x14ac:dyDescent="0.25">
      <c r="A83" s="11" t="s">
        <v>170</v>
      </c>
      <c r="B83" s="12">
        <v>-9.6594486151022245</v>
      </c>
      <c r="C83" s="12">
        <v>6.4312374389893758</v>
      </c>
      <c r="D83" s="12">
        <v>13.852153148482168</v>
      </c>
      <c r="E83" s="12">
        <v>14.351458595042979</v>
      </c>
      <c r="F83" s="12">
        <v>2.8708064842372853</v>
      </c>
      <c r="G83" s="12">
        <v>3.2676175958878271</v>
      </c>
    </row>
    <row r="84" spans="1:7" ht="13.5" x14ac:dyDescent="0.25">
      <c r="A84" s="11" t="s">
        <v>79</v>
      </c>
      <c r="B84" s="12">
        <v>1.125533885259953</v>
      </c>
      <c r="C84" s="12">
        <v>44.239915948490044</v>
      </c>
      <c r="D84" s="12">
        <v>32.948918593016401</v>
      </c>
      <c r="E84" s="12">
        <v>-16.119019885471968</v>
      </c>
      <c r="F84" s="12">
        <v>-20.818527829665307</v>
      </c>
      <c r="G84" s="12">
        <v>5.7570382554578288</v>
      </c>
    </row>
    <row r="85" spans="1:7" ht="13.5" x14ac:dyDescent="0.25">
      <c r="A85" s="11" t="s">
        <v>155</v>
      </c>
      <c r="B85" s="12">
        <v>-13.567716069990162</v>
      </c>
      <c r="C85" s="12">
        <v>-16.494819991633246</v>
      </c>
      <c r="D85" s="12">
        <v>-6.5385617383417429</v>
      </c>
      <c r="E85" s="12">
        <v>0.22825354853194579</v>
      </c>
      <c r="F85" s="12">
        <v>22.785483699315343</v>
      </c>
      <c r="G85" s="12">
        <v>-7.5417897483813165</v>
      </c>
    </row>
    <row r="86" spans="1:7" ht="13.5" x14ac:dyDescent="0.25">
      <c r="A86" s="11" t="s">
        <v>158</v>
      </c>
      <c r="B86" s="12">
        <v>0.46597496846252984</v>
      </c>
      <c r="C86" s="12">
        <v>-5.4564743325278373</v>
      </c>
      <c r="D86" s="12">
        <v>-4.344302490643952</v>
      </c>
      <c r="E86" s="12">
        <v>4.996453327028143</v>
      </c>
      <c r="F86" s="12">
        <v>-5.2756269501906861</v>
      </c>
      <c r="G86" s="12">
        <v>-0.83335599972381957</v>
      </c>
    </row>
    <row r="87" spans="1:7" ht="13.5" x14ac:dyDescent="0.25">
      <c r="A87" s="11" t="s">
        <v>171</v>
      </c>
      <c r="B87" s="12">
        <v>21.389748129754974</v>
      </c>
      <c r="C87" s="12">
        <v>51.229957858514332</v>
      </c>
      <c r="D87" s="12">
        <v>-4.3516504864847327</v>
      </c>
      <c r="E87" s="12">
        <v>13.246890753646548</v>
      </c>
      <c r="F87" s="12">
        <v>-36.561337156103221</v>
      </c>
      <c r="G87" s="12">
        <v>15.224257538547226</v>
      </c>
    </row>
    <row r="88" spans="1:7" ht="13.5" x14ac:dyDescent="0.25">
      <c r="A88" s="11" t="s">
        <v>173</v>
      </c>
      <c r="B88" s="12">
        <v>-7.8061848600808297</v>
      </c>
      <c r="C88" s="12">
        <v>-23.625773421107962</v>
      </c>
      <c r="D88" s="12">
        <v>17.001325848401923</v>
      </c>
      <c r="E88" s="12">
        <v>3.6661945396063289</v>
      </c>
      <c r="F88" s="12">
        <v>1.3558344151161115</v>
      </c>
      <c r="G88" s="12">
        <v>-3.9343809024182308</v>
      </c>
    </row>
    <row r="89" spans="1:7" ht="13.5" x14ac:dyDescent="0.25">
      <c r="A89" s="11" t="s">
        <v>175</v>
      </c>
      <c r="B89" s="12">
        <v>8.3451781769131088</v>
      </c>
      <c r="C89" s="12">
        <v>4.0636452446876978</v>
      </c>
      <c r="D89" s="12">
        <v>1.6800158164520078</v>
      </c>
      <c r="E89" s="12">
        <v>-4.0012787938954375</v>
      </c>
      <c r="F89" s="12">
        <v>13.988899957307535</v>
      </c>
      <c r="G89" s="12">
        <v>3.0020871653625858</v>
      </c>
    </row>
    <row r="90" spans="1:7" ht="13.5" x14ac:dyDescent="0.25">
      <c r="A90" s="11" t="s">
        <v>188</v>
      </c>
      <c r="B90" s="12">
        <v>-25.708600949455469</v>
      </c>
      <c r="C90" s="12">
        <v>-7.2295467983361617</v>
      </c>
      <c r="D90" s="12">
        <v>2.7947055671217811</v>
      </c>
      <c r="E90" s="12">
        <v>-1.4372600914938622</v>
      </c>
      <c r="F90" s="12">
        <v>4.1614648356213112E-2</v>
      </c>
      <c r="G90" s="12">
        <v>-9.2994809256363489</v>
      </c>
    </row>
    <row r="91" spans="1:7" ht="13.5" x14ac:dyDescent="0.25">
      <c r="A91" s="11" t="s">
        <v>190</v>
      </c>
      <c r="B91" s="12">
        <v>11.910131717019858</v>
      </c>
      <c r="C91" s="12">
        <v>-23.321238685727387</v>
      </c>
      <c r="D91" s="12">
        <v>-27.037313845983498</v>
      </c>
      <c r="E91" s="12">
        <v>14.83897355645261</v>
      </c>
      <c r="F91" s="12">
        <v>17.855657237936775</v>
      </c>
      <c r="G91" s="12">
        <v>-1.998849289579139</v>
      </c>
    </row>
    <row r="92" spans="1:7" ht="13.5" x14ac:dyDescent="0.25">
      <c r="A92" s="11" t="s">
        <v>192</v>
      </c>
      <c r="B92" s="12">
        <v>-6.6805684815999191</v>
      </c>
      <c r="C92" s="12">
        <v>9.8772903254030151</v>
      </c>
      <c r="D92" s="12">
        <v>-30.510714443791066</v>
      </c>
      <c r="E92" s="12">
        <v>1.70678906242742</v>
      </c>
      <c r="F92" s="12">
        <v>-23.991882114179827</v>
      </c>
      <c r="G92" s="12">
        <v>-6.4417541923865658</v>
      </c>
    </row>
    <row r="93" spans="1:7" ht="13.5" x14ac:dyDescent="0.25">
      <c r="A93" s="11" t="s">
        <v>194</v>
      </c>
      <c r="B93" s="12">
        <v>-0.49190161967606921</v>
      </c>
      <c r="C93" s="12">
        <v>-21.855341738553413</v>
      </c>
      <c r="D93" s="12">
        <v>8.7826894029008731</v>
      </c>
      <c r="E93" s="12">
        <v>13.033270604571278</v>
      </c>
      <c r="F93" s="12">
        <v>21.181797074529829</v>
      </c>
      <c r="G93" s="12">
        <v>3.0405458028941359</v>
      </c>
    </row>
    <row r="94" spans="1:7" ht="13.5" x14ac:dyDescent="0.25">
      <c r="A94" s="11" t="s">
        <v>235</v>
      </c>
      <c r="B94" s="12">
        <v>11.104789606944761</v>
      </c>
      <c r="C94" s="12">
        <v>28.9129105668965</v>
      </c>
      <c r="D94" s="12">
        <v>-19.084065244667503</v>
      </c>
      <c r="E94" s="12">
        <v>-1.4253809950996625</v>
      </c>
      <c r="F94" s="12">
        <v>-0.42917632632727887</v>
      </c>
      <c r="G94" s="12">
        <v>3.7999641512815923</v>
      </c>
    </row>
    <row r="95" spans="1:7" ht="13.5" x14ac:dyDescent="0.25">
      <c r="A95" s="11" t="s">
        <v>237</v>
      </c>
      <c r="B95" s="12">
        <v>2.8014690671830418</v>
      </c>
      <c r="C95" s="12">
        <v>20.701784432163272</v>
      </c>
      <c r="D95" s="12">
        <v>19.411795110353033</v>
      </c>
      <c r="E95" s="12">
        <v>-66.950435628627972</v>
      </c>
      <c r="F95" s="12">
        <v>6.8213742808212618</v>
      </c>
      <c r="G95" s="12">
        <v>-19.032961408750182</v>
      </c>
    </row>
    <row r="96" spans="1:7" ht="13.5" x14ac:dyDescent="0.25">
      <c r="A96" s="11" t="s">
        <v>239</v>
      </c>
      <c r="B96" s="12">
        <v>-18.973616325022597</v>
      </c>
      <c r="C96" s="12">
        <v>-15.938026969946689</v>
      </c>
      <c r="D96" s="12">
        <v>-17.156510522625169</v>
      </c>
      <c r="E96" s="12">
        <v>-4.8316808758713679</v>
      </c>
      <c r="F96" s="12">
        <v>2.9037720214720517</v>
      </c>
      <c r="G96" s="12">
        <v>-14.231679944908461</v>
      </c>
    </row>
    <row r="97" spans="1:8" ht="13.5" x14ac:dyDescent="0.25">
      <c r="A97" s="11" t="s">
        <v>241</v>
      </c>
      <c r="B97" s="12">
        <v>21.320712468193395</v>
      </c>
      <c r="C97" s="12">
        <v>-3.4758108494118347</v>
      </c>
      <c r="D97" s="12">
        <v>55.786613720675085</v>
      </c>
      <c r="E97" s="12">
        <v>12.201967190323932</v>
      </c>
      <c r="F97" s="12">
        <v>-39.505654167979557</v>
      </c>
      <c r="G97" s="12">
        <v>13.762601674730741</v>
      </c>
    </row>
    <row r="98" spans="1:8" ht="13.5" x14ac:dyDescent="0.25">
      <c r="A98" s="11" t="s">
        <v>243</v>
      </c>
      <c r="B98" s="12">
        <v>-13.478459297838215</v>
      </c>
      <c r="C98" s="12">
        <v>-10.918604807575887</v>
      </c>
      <c r="D98" s="12">
        <v>10.890126106788291</v>
      </c>
      <c r="E98" s="12">
        <v>3.8735857385136097</v>
      </c>
      <c r="F98" s="12">
        <v>84.579547427513162</v>
      </c>
      <c r="G98" s="12">
        <v>-0.78122839705312519</v>
      </c>
    </row>
    <row r="99" spans="1:8" ht="13.5" x14ac:dyDescent="0.25">
      <c r="A99" s="11" t="s">
        <v>245</v>
      </c>
      <c r="B99" s="12">
        <v>-7.4018050723541577</v>
      </c>
      <c r="C99" s="12">
        <v>-18.743959893694136</v>
      </c>
      <c r="D99" s="12">
        <v>-26.735021020476061</v>
      </c>
      <c r="E99" s="12">
        <v>-42.046327152900488</v>
      </c>
      <c r="F99" s="12">
        <v>-21.397776976499916</v>
      </c>
      <c r="G99" s="12">
        <v>-20.988915903130938</v>
      </c>
      <c r="H99" s="12"/>
    </row>
    <row r="100" spans="1:8" ht="13.5" x14ac:dyDescent="0.25">
      <c r="A100" s="11" t="s">
        <v>247</v>
      </c>
      <c r="B100" s="12">
        <v>-23.733271900982224</v>
      </c>
      <c r="C100" s="12">
        <v>-4.1980264258237172</v>
      </c>
      <c r="D100" s="12">
        <v>-58.556118826268602</v>
      </c>
      <c r="E100" s="12">
        <v>12.588923908149486</v>
      </c>
      <c r="F100" s="12">
        <v>2.2418125972316454</v>
      </c>
      <c r="G100" s="12">
        <v>-20.356155456044927</v>
      </c>
      <c r="H100" s="12"/>
    </row>
    <row r="101" spans="1:8" ht="13.5" x14ac:dyDescent="0.25">
      <c r="A101" s="11" t="s">
        <v>249</v>
      </c>
      <c r="B101" s="12">
        <v>60.170361867939334</v>
      </c>
      <c r="C101" s="12">
        <v>27.122129112352589</v>
      </c>
      <c r="D101" s="12">
        <v>115.98932185831544</v>
      </c>
      <c r="E101" s="12">
        <v>13.85039019206819</v>
      </c>
      <c r="F101" s="12">
        <v>148.81588701182162</v>
      </c>
      <c r="G101" s="12">
        <v>59.92711413302515</v>
      </c>
      <c r="H101" s="12"/>
    </row>
    <row r="102" spans="1:8" ht="13.5" x14ac:dyDescent="0.25">
      <c r="A102" s="11" t="s">
        <v>251</v>
      </c>
      <c r="B102" s="12">
        <v>4.6820942042154385</v>
      </c>
      <c r="C102" s="12">
        <v>-2.3834955900753876</v>
      </c>
      <c r="D102" s="12">
        <v>-20.357320740098515</v>
      </c>
      <c r="E102" s="12">
        <v>21.756671316600265</v>
      </c>
      <c r="F102" s="12">
        <v>-49.678552388120558</v>
      </c>
      <c r="G102" s="12">
        <v>-7.0188047262369473</v>
      </c>
      <c r="H102" s="12"/>
    </row>
    <row r="103" spans="1:8" ht="13.5" x14ac:dyDescent="0.25">
      <c r="A103" s="11" t="s">
        <v>253</v>
      </c>
      <c r="B103" s="12">
        <v>-1.006229978578308</v>
      </c>
      <c r="C103" s="12">
        <v>-2.966923028825116</v>
      </c>
      <c r="D103" s="12">
        <v>40.252701309831266</v>
      </c>
      <c r="E103" s="12">
        <v>-5.5884340845023992</v>
      </c>
      <c r="F103" s="12">
        <v>39.442851801071924</v>
      </c>
      <c r="G103" s="12">
        <v>6.5842191477744061</v>
      </c>
      <c r="H103" s="12"/>
    </row>
    <row r="104" spans="1:8" ht="13.5" x14ac:dyDescent="0.25">
      <c r="A104" s="11" t="s">
        <v>255</v>
      </c>
      <c r="B104" s="12">
        <v>12.876787569567135</v>
      </c>
      <c r="C104" s="12">
        <v>13.31314237845152</v>
      </c>
      <c r="D104" s="12">
        <v>15.694774739067242</v>
      </c>
      <c r="E104" s="12">
        <v>15.373400150163267</v>
      </c>
      <c r="F104" s="12">
        <v>34.235754189944139</v>
      </c>
      <c r="G104" s="12">
        <v>16.327176921439214</v>
      </c>
      <c r="H104" s="12"/>
    </row>
    <row r="105" spans="1:8" ht="13.5" x14ac:dyDescent="0.25">
      <c r="A105" s="11" t="s">
        <v>259</v>
      </c>
      <c r="B105" s="12">
        <v>-4.9381051347968299</v>
      </c>
      <c r="C105" s="12">
        <v>34.091813813301492</v>
      </c>
      <c r="D105" s="12">
        <v>-13.831890429730711</v>
      </c>
      <c r="E105" s="12">
        <v>-11.62004071100484</v>
      </c>
      <c r="F105" s="12">
        <v>5.7973547748062595</v>
      </c>
      <c r="G105" s="12">
        <v>0.38228276112932236</v>
      </c>
      <c r="H105" s="12"/>
    </row>
    <row r="106" spans="1:8" ht="13.5" x14ac:dyDescent="0.25">
      <c r="A106" s="11" t="s">
        <v>266</v>
      </c>
      <c r="B106" s="12">
        <v>11.513520014061173</v>
      </c>
      <c r="C106" s="12">
        <v>-1.0279110451400817</v>
      </c>
      <c r="D106" s="12">
        <v>-11.079176019415057</v>
      </c>
      <c r="E106" s="12">
        <v>-12.164048118498231</v>
      </c>
      <c r="F106" s="12">
        <v>-15.577549446918319</v>
      </c>
      <c r="G106" s="12">
        <v>-1.3655984064979789</v>
      </c>
      <c r="H106" s="12"/>
    </row>
    <row r="107" spans="1:8" ht="9" customHeight="1" x14ac:dyDescent="0.25">
      <c r="A107" s="8"/>
      <c r="B107" s="6"/>
      <c r="C107" s="6"/>
      <c r="D107" s="6"/>
      <c r="E107" s="6"/>
      <c r="F107" s="6"/>
      <c r="G107" s="6"/>
    </row>
    <row r="109" spans="1:8" ht="13.5" x14ac:dyDescent="0.25">
      <c r="A109" s="5" t="s">
        <v>229</v>
      </c>
    </row>
    <row r="110" spans="1:8" ht="13.5" x14ac:dyDescent="0.25">
      <c r="A110" s="5"/>
    </row>
  </sheetData>
  <mergeCells count="1">
    <mergeCell ref="B4:G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workbookViewId="0"/>
  </sheetViews>
  <sheetFormatPr defaultRowHeight="12.75" x14ac:dyDescent="0.2"/>
  <sheetData>
    <row r="1" spans="1:7" ht="13.5" x14ac:dyDescent="0.25">
      <c r="A1" s="22" t="s">
        <v>233</v>
      </c>
    </row>
    <row r="2" spans="1:7" ht="13.5" x14ac:dyDescent="0.25">
      <c r="A2" s="22" t="s">
        <v>261</v>
      </c>
    </row>
    <row r="4" spans="1:7" ht="13.5" x14ac:dyDescent="0.2">
      <c r="A4" s="21" t="s">
        <v>7</v>
      </c>
      <c r="B4" s="95" t="s">
        <v>8</v>
      </c>
      <c r="C4" s="95"/>
      <c r="D4" s="95"/>
      <c r="E4" s="95"/>
      <c r="F4" s="95"/>
      <c r="G4" s="95"/>
    </row>
    <row r="5" spans="1:7" ht="13.5" x14ac:dyDescent="0.25">
      <c r="A5" s="20" t="s">
        <v>10</v>
      </c>
      <c r="B5" s="19" t="s">
        <v>2</v>
      </c>
      <c r="C5" s="19" t="s">
        <v>3</v>
      </c>
      <c r="D5" s="19" t="s">
        <v>0</v>
      </c>
      <c r="E5" s="19" t="s">
        <v>4</v>
      </c>
      <c r="F5" s="19" t="s">
        <v>5</v>
      </c>
      <c r="G5" s="19" t="s">
        <v>1</v>
      </c>
    </row>
    <row r="6" spans="1:7" x14ac:dyDescent="0.2">
      <c r="B6" s="80"/>
    </row>
    <row r="7" spans="1:7" ht="13.5" x14ac:dyDescent="0.25">
      <c r="A7" s="5" t="s">
        <v>11</v>
      </c>
      <c r="B7" s="60"/>
      <c r="C7" s="60"/>
      <c r="D7" s="60"/>
      <c r="E7" s="60"/>
      <c r="F7" s="60"/>
      <c r="G7" s="60"/>
    </row>
    <row r="8" spans="1:7" ht="13.5" x14ac:dyDescent="0.25">
      <c r="A8" s="5" t="s">
        <v>13</v>
      </c>
      <c r="B8" s="12">
        <v>9.536652255754559</v>
      </c>
      <c r="C8" s="12">
        <v>4.6900222430968519</v>
      </c>
      <c r="D8" s="12">
        <v>10.810953760291273</v>
      </c>
      <c r="E8" s="12">
        <v>7.5505432035876661</v>
      </c>
      <c r="F8" s="12">
        <v>12.8291537054348</v>
      </c>
      <c r="G8" s="12">
        <v>8.4649635946555026</v>
      </c>
    </row>
    <row r="9" spans="1:7" ht="13.5" x14ac:dyDescent="0.25">
      <c r="A9" s="5" t="s">
        <v>14</v>
      </c>
      <c r="B9" s="12">
        <v>6.1878388729232237</v>
      </c>
      <c r="C9" s="12">
        <v>9.8524358001812118</v>
      </c>
      <c r="D9" s="12">
        <v>9.0698458258203374</v>
      </c>
      <c r="E9" s="12">
        <v>6.1284387118932155</v>
      </c>
      <c r="F9" s="12">
        <v>9.6790142107196733</v>
      </c>
      <c r="G9" s="12">
        <v>7.9530894086704915</v>
      </c>
    </row>
    <row r="10" spans="1:7" ht="13.5" x14ac:dyDescent="0.25">
      <c r="A10" s="5" t="s">
        <v>15</v>
      </c>
      <c r="B10" s="12">
        <v>8.9777499572612314</v>
      </c>
      <c r="C10" s="12">
        <v>3.1806107239440924</v>
      </c>
      <c r="D10" s="12">
        <v>5.4989325582329718</v>
      </c>
      <c r="E10" s="12">
        <v>8.6191590446720276</v>
      </c>
      <c r="F10" s="12">
        <v>5.6440998350530265</v>
      </c>
      <c r="G10" s="12">
        <v>6.4628099055470507</v>
      </c>
    </row>
    <row r="11" spans="1:7" ht="13.5" x14ac:dyDescent="0.25">
      <c r="A11" s="5" t="s">
        <v>16</v>
      </c>
      <c r="B11" s="12">
        <v>1.42081381750305</v>
      </c>
      <c r="C11" s="12">
        <v>1.8088974315718067</v>
      </c>
      <c r="D11" s="12">
        <v>4.3970903999993229</v>
      </c>
      <c r="E11" s="12">
        <v>6.595154711915745</v>
      </c>
      <c r="F11" s="12">
        <v>5.3434949208397668</v>
      </c>
      <c r="G11" s="12">
        <v>2.9908344474737611</v>
      </c>
    </row>
    <row r="12" spans="1:7" ht="13.5" x14ac:dyDescent="0.25">
      <c r="A12" s="5" t="s">
        <v>17</v>
      </c>
      <c r="B12" s="12">
        <v>6.335676511984091</v>
      </c>
      <c r="C12" s="12">
        <v>2.7267909997839506</v>
      </c>
      <c r="D12" s="12">
        <v>5.9430714074677802</v>
      </c>
      <c r="E12" s="12">
        <v>12.069570503862096</v>
      </c>
      <c r="F12" s="12">
        <v>7.592402145283768</v>
      </c>
      <c r="G12" s="12">
        <v>6.1166738496156086</v>
      </c>
    </row>
    <row r="13" spans="1:7" ht="13.5" x14ac:dyDescent="0.25">
      <c r="A13" s="5" t="s">
        <v>18</v>
      </c>
      <c r="B13" s="12">
        <v>14.890355473917319</v>
      </c>
      <c r="C13" s="12">
        <v>22.423612765110217</v>
      </c>
      <c r="D13" s="12">
        <v>25.865816444085265</v>
      </c>
      <c r="E13" s="12">
        <v>20.421688502972156</v>
      </c>
      <c r="F13" s="12">
        <v>20.639854369039405</v>
      </c>
      <c r="G13" s="12">
        <v>20.094126276894944</v>
      </c>
    </row>
    <row r="14" spans="1:7" ht="13.5" x14ac:dyDescent="0.25">
      <c r="A14" s="5" t="s">
        <v>19</v>
      </c>
      <c r="B14" s="12">
        <v>9.6780485311788382</v>
      </c>
      <c r="C14" s="12">
        <v>6.4053979431309012</v>
      </c>
      <c r="D14" s="12">
        <v>5.5231059778982488</v>
      </c>
      <c r="E14" s="12">
        <v>10.23481460359597</v>
      </c>
      <c r="F14" s="12">
        <v>10.281534948073821</v>
      </c>
      <c r="G14" s="12">
        <v>8.08241185383784</v>
      </c>
    </row>
    <row r="15" spans="1:7" ht="13.5" x14ac:dyDescent="0.25">
      <c r="A15" s="5" t="s">
        <v>20</v>
      </c>
      <c r="B15" s="12">
        <v>14.46008126291234</v>
      </c>
      <c r="C15" s="12">
        <v>12.352093335039712</v>
      </c>
      <c r="D15" s="12">
        <v>16.658551992641936</v>
      </c>
      <c r="E15" s="12">
        <v>11.083545543551505</v>
      </c>
      <c r="F15" s="12">
        <v>11.954645925233077</v>
      </c>
      <c r="G15" s="12">
        <v>13.780060930160323</v>
      </c>
    </row>
    <row r="16" spans="1:7" ht="13.5" x14ac:dyDescent="0.25">
      <c r="A16" s="5" t="s">
        <v>21</v>
      </c>
      <c r="B16" s="12">
        <v>7.9953529189600765</v>
      </c>
      <c r="C16" s="12">
        <v>10.060437765565919</v>
      </c>
      <c r="D16" s="12">
        <v>7.8944756407769257</v>
      </c>
      <c r="E16" s="12">
        <v>13.914256550158521</v>
      </c>
      <c r="F16" s="12">
        <v>11.298970102179673</v>
      </c>
      <c r="G16" s="12">
        <v>9.4626015010431033</v>
      </c>
    </row>
    <row r="17" spans="1:7" ht="13.5" x14ac:dyDescent="0.25">
      <c r="A17" s="5" t="s">
        <v>22</v>
      </c>
      <c r="B17" s="12">
        <v>2.2548149095407655</v>
      </c>
      <c r="C17" s="12">
        <v>0.14401381007750202</v>
      </c>
      <c r="D17" s="12">
        <v>-3.2942979685815783</v>
      </c>
      <c r="E17" s="12">
        <v>-0.37401653409960606</v>
      </c>
      <c r="F17" s="12">
        <v>-1.1236834204229336</v>
      </c>
      <c r="G17" s="12">
        <v>-2.7377382914742298E-2</v>
      </c>
    </row>
    <row r="18" spans="1:7" ht="13.5" x14ac:dyDescent="0.25">
      <c r="A18" s="5" t="s">
        <v>23</v>
      </c>
      <c r="B18" s="12">
        <v>-7.1091019222168192</v>
      </c>
      <c r="C18" s="12">
        <v>-3.9497099714203294</v>
      </c>
      <c r="D18" s="12">
        <v>-8.4291397949567131</v>
      </c>
      <c r="E18" s="12">
        <v>-10.565264236687117</v>
      </c>
      <c r="F18" s="12">
        <v>-7.0197446997501469</v>
      </c>
      <c r="G18" s="12">
        <v>-7.0523187446677609</v>
      </c>
    </row>
    <row r="19" spans="1:7" ht="13.5" x14ac:dyDescent="0.25">
      <c r="A19" s="5" t="s">
        <v>24</v>
      </c>
      <c r="B19" s="12">
        <v>3.5139818308147177</v>
      </c>
      <c r="C19" s="12">
        <v>-2.5310914155413964</v>
      </c>
      <c r="D19" s="12">
        <v>-6.6375346841609408</v>
      </c>
      <c r="E19" s="12">
        <v>-1.966604243379835</v>
      </c>
      <c r="F19" s="12">
        <v>-0.25666908135111788</v>
      </c>
      <c r="G19" s="12">
        <v>-1.026830945169815</v>
      </c>
    </row>
    <row r="20" spans="1:7" ht="13.5" x14ac:dyDescent="0.25">
      <c r="A20" s="5" t="s">
        <v>25</v>
      </c>
      <c r="B20" s="12">
        <v>-5.9552829313250086</v>
      </c>
      <c r="C20" s="12">
        <v>-6.4571269362547952</v>
      </c>
      <c r="D20" s="12">
        <v>-7.4741806356751024</v>
      </c>
      <c r="E20" s="12">
        <v>-12.091146012312105</v>
      </c>
      <c r="F20" s="12">
        <v>-12.608355035428451</v>
      </c>
      <c r="G20" s="12">
        <v>-7.6203805078560212</v>
      </c>
    </row>
    <row r="21" spans="1:7" ht="13.5" x14ac:dyDescent="0.25">
      <c r="A21" s="5" t="s">
        <v>26</v>
      </c>
      <c r="B21" s="12">
        <v>-5.5364136635287764</v>
      </c>
      <c r="C21" s="12">
        <v>-2.6702217979430167</v>
      </c>
      <c r="D21" s="12">
        <v>-0.58406114103521289</v>
      </c>
      <c r="E21" s="12">
        <v>-4.4225640964785935</v>
      </c>
      <c r="F21" s="12">
        <v>-8.722633206632068</v>
      </c>
      <c r="G21" s="12">
        <v>-3.9558909611151813</v>
      </c>
    </row>
    <row r="22" spans="1:7" ht="13.5" x14ac:dyDescent="0.25">
      <c r="A22" s="5" t="s">
        <v>27</v>
      </c>
      <c r="B22" s="12">
        <v>2.4690160303978024</v>
      </c>
      <c r="C22" s="12">
        <v>-0.21396826119131662</v>
      </c>
      <c r="D22" s="12">
        <v>-2.5735734802021462</v>
      </c>
      <c r="E22" s="12">
        <v>-0.53234683502771241</v>
      </c>
      <c r="F22" s="12">
        <v>-0.25917661506517481</v>
      </c>
      <c r="G22" s="12">
        <v>0.25477405992619273</v>
      </c>
    </row>
    <row r="23" spans="1:7" ht="13.5" x14ac:dyDescent="0.25">
      <c r="A23" s="5" t="s">
        <v>28</v>
      </c>
      <c r="B23" s="12">
        <v>-3.3192803989299406</v>
      </c>
      <c r="C23" s="12">
        <v>-0.65764019439907673</v>
      </c>
      <c r="D23" s="12">
        <v>0.7959727894102373</v>
      </c>
      <c r="E23" s="12">
        <v>-0.82471130836370088</v>
      </c>
      <c r="F23" s="12">
        <v>0.44417936971888444</v>
      </c>
      <c r="G23" s="12">
        <v>-1.3153870920166091</v>
      </c>
    </row>
    <row r="24" spans="1:7" ht="13.5" x14ac:dyDescent="0.25">
      <c r="A24" s="5" t="s">
        <v>29</v>
      </c>
      <c r="B24" s="12">
        <v>6.17722883116953</v>
      </c>
      <c r="C24" s="12">
        <v>3.0484519086533099</v>
      </c>
      <c r="D24" s="12">
        <v>2.4014113418527208</v>
      </c>
      <c r="E24" s="12">
        <v>3.1402533854458374</v>
      </c>
      <c r="F24" s="12">
        <v>1.2737067392203714</v>
      </c>
      <c r="G24" s="12">
        <v>3.953256712811235</v>
      </c>
    </row>
    <row r="25" spans="1:7" ht="13.5" x14ac:dyDescent="0.25">
      <c r="A25" s="5" t="s">
        <v>30</v>
      </c>
      <c r="B25" s="12">
        <v>2.6708840727607375</v>
      </c>
      <c r="C25" s="12">
        <v>2.3822292878922444</v>
      </c>
      <c r="D25" s="12">
        <v>-1.7875781761924774</v>
      </c>
      <c r="E25" s="12">
        <v>-2.3285056612360147</v>
      </c>
      <c r="F25" s="12">
        <v>-0.55339295623740969</v>
      </c>
      <c r="G25" s="12">
        <v>0.94451062316202317</v>
      </c>
    </row>
    <row r="26" spans="1:7" ht="13.5" x14ac:dyDescent="0.25">
      <c r="A26" s="5" t="s">
        <v>31</v>
      </c>
      <c r="B26" s="12">
        <v>1.5902136638571989</v>
      </c>
      <c r="C26" s="12">
        <v>6.458780314990503</v>
      </c>
      <c r="D26" s="12">
        <v>9.2969399130444277</v>
      </c>
      <c r="E26" s="12">
        <v>10.727610894807219</v>
      </c>
      <c r="F26" s="12">
        <v>5.0662068405544494</v>
      </c>
      <c r="G26" s="12">
        <v>5.5476454130506063</v>
      </c>
    </row>
    <row r="27" spans="1:7" ht="13.5" x14ac:dyDescent="0.25">
      <c r="A27" s="5" t="s">
        <v>32</v>
      </c>
      <c r="B27" s="12">
        <v>9.3715909996032725</v>
      </c>
      <c r="C27" s="12">
        <v>7.9890825400825154</v>
      </c>
      <c r="D27" s="12">
        <v>26.406983841121797</v>
      </c>
      <c r="E27" s="12">
        <v>5.5335825074772949</v>
      </c>
      <c r="F27" s="12">
        <v>1.8396597514904263</v>
      </c>
      <c r="G27" s="12">
        <v>11.386142188600916</v>
      </c>
    </row>
    <row r="28" spans="1:7" ht="13.5" x14ac:dyDescent="0.25">
      <c r="A28" s="5" t="s">
        <v>33</v>
      </c>
      <c r="B28" s="12">
        <v>-2.2664710103258696</v>
      </c>
      <c r="C28" s="12">
        <v>0.62268097239531695</v>
      </c>
      <c r="D28" s="12">
        <v>-3.7999107925800351</v>
      </c>
      <c r="E28" s="12">
        <v>-2.5373500770943846</v>
      </c>
      <c r="F28" s="12">
        <v>5.9922440787942675</v>
      </c>
      <c r="G28" s="12">
        <v>-1.4295721306718863</v>
      </c>
    </row>
    <row r="29" spans="1:7" ht="13.5" x14ac:dyDescent="0.25">
      <c r="A29" s="5" t="s">
        <v>34</v>
      </c>
      <c r="B29" s="12">
        <v>1.0956265337382576</v>
      </c>
      <c r="C29" s="12">
        <v>1.4077376492358489</v>
      </c>
      <c r="D29" s="12">
        <v>-2.7119897722069468</v>
      </c>
      <c r="E29" s="12">
        <v>3.585027369117979</v>
      </c>
      <c r="F29" s="12">
        <v>7.3946891224750484</v>
      </c>
      <c r="G29" s="12">
        <v>1.0260912384961458</v>
      </c>
    </row>
    <row r="30" spans="1:7" ht="13.5" x14ac:dyDescent="0.25">
      <c r="A30" s="5" t="s">
        <v>35</v>
      </c>
      <c r="B30" s="12">
        <v>6.2740360787825775</v>
      </c>
      <c r="C30" s="12">
        <v>1.4962443168372652</v>
      </c>
      <c r="D30" s="12">
        <v>0.65471196459013603</v>
      </c>
      <c r="E30" s="12">
        <v>5.6737302574651336</v>
      </c>
      <c r="F30" s="12">
        <v>2.7127943686133507</v>
      </c>
      <c r="G30" s="12">
        <v>3.5726405071249987</v>
      </c>
    </row>
    <row r="31" spans="1:7" ht="13.5" x14ac:dyDescent="0.25">
      <c r="A31" s="5" t="s">
        <v>36</v>
      </c>
      <c r="B31" s="12">
        <v>-0.23276304494938599</v>
      </c>
      <c r="C31" s="12">
        <v>-0.46370926110280258</v>
      </c>
      <c r="D31" s="12">
        <v>-1.1118478927191289</v>
      </c>
      <c r="E31" s="12">
        <v>2.8318344612026274</v>
      </c>
      <c r="F31" s="12">
        <v>3.8956906298017202</v>
      </c>
      <c r="G31" s="12">
        <v>0.15967732564520731</v>
      </c>
    </row>
    <row r="32" spans="1:7" ht="13.5" x14ac:dyDescent="0.25">
      <c r="A32" s="5" t="s">
        <v>37</v>
      </c>
      <c r="B32" s="12">
        <v>1.1630522241468468</v>
      </c>
      <c r="C32" s="12">
        <v>3.3497294435384726</v>
      </c>
      <c r="D32" s="12">
        <v>0.22001908301441225</v>
      </c>
      <c r="E32" s="12">
        <v>4.4241524622711736</v>
      </c>
      <c r="F32" s="12">
        <v>-2.2575045076238194</v>
      </c>
      <c r="G32" s="12">
        <v>1.6843575049465198</v>
      </c>
    </row>
    <row r="33" spans="1:8" ht="13.5" x14ac:dyDescent="0.25">
      <c r="A33" s="5" t="s">
        <v>38</v>
      </c>
      <c r="B33" s="12">
        <v>5.723661335951757</v>
      </c>
      <c r="C33" s="12">
        <v>5.5504413524452572</v>
      </c>
      <c r="D33" s="12">
        <v>8.0305696311811303</v>
      </c>
      <c r="E33" s="12">
        <v>8.1700463680722422</v>
      </c>
      <c r="F33" s="12">
        <v>8.3838204667315424</v>
      </c>
      <c r="G33" s="12">
        <v>6.605571972846155</v>
      </c>
    </row>
    <row r="34" spans="1:8" ht="13.5" x14ac:dyDescent="0.25">
      <c r="A34" s="5" t="s">
        <v>39</v>
      </c>
      <c r="B34" s="12">
        <v>1.0250151228159674</v>
      </c>
      <c r="C34" s="12">
        <v>2.844609060222258</v>
      </c>
      <c r="D34" s="12">
        <v>7.1746640179983503</v>
      </c>
      <c r="E34" s="12">
        <v>0.73018845887710426</v>
      </c>
      <c r="F34" s="12">
        <v>8.6450972455112822</v>
      </c>
      <c r="G34" s="12">
        <v>3.1745321258231112</v>
      </c>
    </row>
    <row r="35" spans="1:8" ht="13.5" x14ac:dyDescent="0.25">
      <c r="A35" s="5" t="s">
        <v>40</v>
      </c>
      <c r="B35" s="12">
        <v>-0.4556677002908317</v>
      </c>
      <c r="C35" s="12">
        <v>0.31560610462760291</v>
      </c>
      <c r="D35" s="12">
        <v>-4.9132517941030489</v>
      </c>
      <c r="E35" s="12">
        <v>4.2974000078096752</v>
      </c>
      <c r="F35" s="12">
        <v>6.5503763370447139</v>
      </c>
      <c r="G35" s="12">
        <v>-0.1109603067689981</v>
      </c>
      <c r="H35" s="12"/>
    </row>
    <row r="36" spans="1:8" ht="13.5" x14ac:dyDescent="0.25">
      <c r="A36" s="5" t="s">
        <v>41</v>
      </c>
      <c r="B36" s="12">
        <v>1.1570878247995127</v>
      </c>
      <c r="C36" s="12">
        <v>-2.0122800124182683</v>
      </c>
      <c r="D36" s="12">
        <v>1.7368260294255824</v>
      </c>
      <c r="E36" s="12">
        <v>4.0832134163684151</v>
      </c>
      <c r="F36" s="12">
        <v>2.2272743349818698</v>
      </c>
      <c r="G36" s="12">
        <v>0.919631667832148</v>
      </c>
      <c r="H36" s="12"/>
    </row>
    <row r="37" spans="1:8" ht="13.5" x14ac:dyDescent="0.25">
      <c r="A37" s="5" t="s">
        <v>42</v>
      </c>
      <c r="B37" s="12">
        <v>0.58924642543659578</v>
      </c>
      <c r="C37" s="12">
        <v>-2.4982552575257149</v>
      </c>
      <c r="D37" s="12">
        <v>4.5786505076688435</v>
      </c>
      <c r="E37" s="12">
        <v>-2.2173670808846846</v>
      </c>
      <c r="F37" s="12">
        <v>-1.0649427023624523</v>
      </c>
      <c r="G37" s="12">
        <v>0.12521155524107497</v>
      </c>
      <c r="H37" s="12"/>
    </row>
    <row r="38" spans="1:8" ht="13.5" x14ac:dyDescent="0.25">
      <c r="A38" s="5" t="s">
        <v>43</v>
      </c>
      <c r="B38" s="12">
        <v>-1.6265275891544382</v>
      </c>
      <c r="C38" s="12">
        <v>4.4504785891296947</v>
      </c>
      <c r="D38" s="12">
        <v>-0.6690468924807158</v>
      </c>
      <c r="E38" s="12">
        <v>1.5014718706979804</v>
      </c>
      <c r="F38" s="12">
        <v>2.9904228288487795</v>
      </c>
      <c r="G38" s="12">
        <v>0.77286882256420375</v>
      </c>
      <c r="H38" s="12"/>
    </row>
    <row r="39" spans="1:8" ht="13.5" x14ac:dyDescent="0.25">
      <c r="A39" s="5" t="s">
        <v>44</v>
      </c>
      <c r="B39" s="12">
        <v>0.77038696452728783</v>
      </c>
      <c r="C39" s="12">
        <v>1.6021580934321684</v>
      </c>
      <c r="D39" s="12">
        <v>2.6476844871005931</v>
      </c>
      <c r="E39" s="12">
        <v>-0.91356692923373761</v>
      </c>
      <c r="F39" s="12">
        <v>2.8818038686460316E-2</v>
      </c>
      <c r="G39" s="12">
        <v>1.0853081912415417</v>
      </c>
      <c r="H39" s="12"/>
    </row>
    <row r="40" spans="1:8" ht="13.5" x14ac:dyDescent="0.25">
      <c r="A40" s="5" t="s">
        <v>45</v>
      </c>
      <c r="B40" s="12">
        <v>5.3730188344176737</v>
      </c>
      <c r="C40" s="12">
        <v>2.3762101018741952</v>
      </c>
      <c r="D40" s="12">
        <v>2.2046198361949969</v>
      </c>
      <c r="E40" s="12">
        <v>12.397370843538351</v>
      </c>
      <c r="F40" s="12">
        <v>13.482441945313365</v>
      </c>
      <c r="G40" s="12">
        <v>5.4703457322914337</v>
      </c>
      <c r="H40" s="12"/>
    </row>
    <row r="41" spans="1:8" ht="13.5" x14ac:dyDescent="0.25">
      <c r="A41" s="5" t="s">
        <v>46</v>
      </c>
      <c r="B41" s="12">
        <v>0.33490729940333663</v>
      </c>
      <c r="C41" s="12">
        <v>1.4504750987302124</v>
      </c>
      <c r="D41" s="12">
        <v>-1.1391498476464383</v>
      </c>
      <c r="E41" s="12">
        <v>-2.5666305590287468</v>
      </c>
      <c r="F41" s="12">
        <v>-2.7801462675812951</v>
      </c>
      <c r="G41" s="12">
        <v>-0.33420342249225304</v>
      </c>
      <c r="H41" s="12"/>
    </row>
    <row r="42" spans="1:8" ht="13.5" x14ac:dyDescent="0.25">
      <c r="A42" s="5" t="s">
        <v>47</v>
      </c>
      <c r="B42" s="12">
        <v>3.6858449215468472</v>
      </c>
      <c r="C42" s="12">
        <v>2.9639696307792756</v>
      </c>
      <c r="D42" s="12">
        <v>3.1755647304844481</v>
      </c>
      <c r="E42" s="12">
        <v>5.2507820272395493</v>
      </c>
      <c r="F42" s="12">
        <v>2.6592491944326251</v>
      </c>
      <c r="G42" s="12">
        <v>3.5314010115742707</v>
      </c>
      <c r="H42" s="12"/>
    </row>
    <row r="43" spans="1:8" ht="13.5" x14ac:dyDescent="0.25">
      <c r="A43" s="5" t="s">
        <v>48</v>
      </c>
      <c r="B43" s="12">
        <v>1.9566697790958074</v>
      </c>
      <c r="C43" s="12">
        <v>-0.62782342494483345</v>
      </c>
      <c r="D43" s="12">
        <v>0.92507758883409519</v>
      </c>
      <c r="E43" s="12">
        <v>3.8845255990758658</v>
      </c>
      <c r="F43" s="12">
        <v>-1.4875510073723888</v>
      </c>
      <c r="G43" s="12">
        <v>1.106315050734229</v>
      </c>
      <c r="H43" s="12"/>
    </row>
    <row r="44" spans="1:8" ht="13.5" x14ac:dyDescent="0.25">
      <c r="A44" s="5" t="s">
        <v>49</v>
      </c>
      <c r="B44" s="12">
        <v>-0.82976783859777592</v>
      </c>
      <c r="C44" s="12">
        <v>6.9155884572892831E-2</v>
      </c>
      <c r="D44" s="12">
        <v>-2.637462897846401</v>
      </c>
      <c r="E44" s="12">
        <v>-2.8163170569950635</v>
      </c>
      <c r="F44" s="12">
        <v>-1.3406314615270722</v>
      </c>
      <c r="G44" s="12">
        <v>-1.2830445886356023</v>
      </c>
      <c r="H44" s="12"/>
    </row>
    <row r="45" spans="1:8" ht="13.5" x14ac:dyDescent="0.25">
      <c r="A45" s="5" t="s">
        <v>50</v>
      </c>
      <c r="B45" s="12">
        <v>-4.319121198939083</v>
      </c>
      <c r="C45" s="12">
        <v>-2.0246362461525744</v>
      </c>
      <c r="D45" s="12">
        <v>-3.713937833144608</v>
      </c>
      <c r="E45" s="12">
        <v>-4.7523535967082422</v>
      </c>
      <c r="F45" s="12">
        <v>-3.8943794632987672</v>
      </c>
      <c r="G45" s="12">
        <v>-3.6665647403840893</v>
      </c>
      <c r="H45" s="12"/>
    </row>
    <row r="46" spans="1:8" ht="13.5" x14ac:dyDescent="0.25">
      <c r="A46" s="5" t="s">
        <v>51</v>
      </c>
      <c r="B46" s="12">
        <v>4.159909627031193</v>
      </c>
      <c r="C46" s="12">
        <v>5.0061927603753871</v>
      </c>
      <c r="D46" s="12">
        <v>5.3066085437049253</v>
      </c>
      <c r="E46" s="12">
        <v>7.9752504853649704</v>
      </c>
      <c r="F46" s="12">
        <v>4.2878545432093773</v>
      </c>
      <c r="G46" s="12">
        <v>5.1149351023860836</v>
      </c>
      <c r="H46" s="12"/>
    </row>
    <row r="47" spans="1:8" ht="13.5" x14ac:dyDescent="0.25">
      <c r="A47" s="5" t="s">
        <v>52</v>
      </c>
      <c r="B47" s="12">
        <v>-1.3261512464454341</v>
      </c>
      <c r="C47" s="12">
        <v>-2.3919616300882431</v>
      </c>
      <c r="D47" s="12">
        <v>-3.1188228656991326</v>
      </c>
      <c r="E47" s="12">
        <v>1.7153343033143298</v>
      </c>
      <c r="F47" s="12">
        <v>4.4968819942534921</v>
      </c>
      <c r="G47" s="12">
        <v>-1.0814653641274703</v>
      </c>
      <c r="H47" s="12"/>
    </row>
    <row r="48" spans="1:8" ht="13.5" x14ac:dyDescent="0.25">
      <c r="A48" s="5" t="s">
        <v>53</v>
      </c>
      <c r="B48" s="12">
        <v>0.69830336224266909</v>
      </c>
      <c r="C48" s="12">
        <v>-0.48865010255161845</v>
      </c>
      <c r="D48" s="12">
        <v>0.65615366887276294</v>
      </c>
      <c r="E48" s="12">
        <v>-4.8148988532968886</v>
      </c>
      <c r="F48" s="12">
        <v>-3.1913926524187723</v>
      </c>
      <c r="G48" s="12">
        <v>-0.69207913465268778</v>
      </c>
      <c r="H48" s="12"/>
    </row>
    <row r="49" spans="1:8" ht="13.5" x14ac:dyDescent="0.25">
      <c r="A49" s="5" t="s">
        <v>54</v>
      </c>
      <c r="B49" s="12">
        <v>-0.83518069014220742</v>
      </c>
      <c r="C49" s="12">
        <v>-1.7368796502131116</v>
      </c>
      <c r="D49" s="12">
        <v>1.5348617571751628</v>
      </c>
      <c r="E49" s="12">
        <v>0.87347917082256821</v>
      </c>
      <c r="F49" s="12">
        <v>1.6685660190779297</v>
      </c>
      <c r="G49" s="12">
        <v>-0.17025411338793703</v>
      </c>
      <c r="H49" s="12"/>
    </row>
    <row r="50" spans="1:8" ht="13.5" x14ac:dyDescent="0.25">
      <c r="A50" s="5" t="s">
        <v>55</v>
      </c>
      <c r="B50" s="12">
        <v>-2.4029898526645823</v>
      </c>
      <c r="C50" s="12">
        <v>-1.2699615884707252</v>
      </c>
      <c r="D50" s="12">
        <v>-2.4464589158346319</v>
      </c>
      <c r="E50" s="12">
        <v>2.5041231912015975</v>
      </c>
      <c r="F50" s="12">
        <v>-4.3959632298103575</v>
      </c>
      <c r="G50" s="12">
        <v>-1.6229990461471846</v>
      </c>
      <c r="H50" s="12"/>
    </row>
    <row r="51" spans="1:8" ht="13.5" x14ac:dyDescent="0.25">
      <c r="A51" s="5" t="s">
        <v>56</v>
      </c>
      <c r="B51" s="12">
        <v>-8.2998076023695333</v>
      </c>
      <c r="C51" s="12">
        <v>-9.5078206857041145</v>
      </c>
      <c r="D51" s="12">
        <v>-6.8161938371137545</v>
      </c>
      <c r="E51" s="12">
        <v>-8.1498345836257595</v>
      </c>
      <c r="F51" s="12">
        <v>-3.7399583074591014</v>
      </c>
      <c r="G51" s="12">
        <v>-7.9297208876926097</v>
      </c>
      <c r="H51" s="12"/>
    </row>
    <row r="52" spans="1:8" ht="13.5" x14ac:dyDescent="0.25">
      <c r="A52" s="5" t="s">
        <v>57</v>
      </c>
      <c r="B52" s="12">
        <v>-5.156991211047945</v>
      </c>
      <c r="C52" s="12">
        <v>-2.5236534718693338</v>
      </c>
      <c r="D52" s="12">
        <v>-4.4971849000385467</v>
      </c>
      <c r="E52" s="12">
        <v>-4.4986142967180562</v>
      </c>
      <c r="F52" s="12">
        <v>-5.5540281571396344</v>
      </c>
      <c r="G52" s="12">
        <v>-4.336842884500494</v>
      </c>
      <c r="H52" s="12"/>
    </row>
    <row r="53" spans="1:8" ht="13.5" x14ac:dyDescent="0.25">
      <c r="A53" s="5" t="s">
        <v>58</v>
      </c>
      <c r="B53" s="12">
        <v>-1.347581772301409</v>
      </c>
      <c r="C53" s="12">
        <v>-5.3226165662320488</v>
      </c>
      <c r="D53" s="12">
        <v>-7.5301445876632043</v>
      </c>
      <c r="E53" s="12">
        <v>-9.1177140575817042</v>
      </c>
      <c r="F53" s="12">
        <v>-6.8807443476431942</v>
      </c>
      <c r="G53" s="12">
        <v>-5.0804082023815669</v>
      </c>
      <c r="H53" s="12"/>
    </row>
    <row r="54" spans="1:8" ht="13.5" x14ac:dyDescent="0.25">
      <c r="A54" s="5" t="s">
        <v>59</v>
      </c>
      <c r="B54" s="12">
        <v>-14.988185474691774</v>
      </c>
      <c r="C54" s="12">
        <v>-9.562482332922805</v>
      </c>
      <c r="D54" s="12">
        <v>-10.942921975637212</v>
      </c>
      <c r="E54" s="12">
        <v>-14.378305213220496</v>
      </c>
      <c r="F54" s="12">
        <v>-21.017377887864523</v>
      </c>
      <c r="G54" s="12">
        <v>-13.282920112262996</v>
      </c>
      <c r="H54" s="12"/>
    </row>
    <row r="55" spans="1:8" ht="13.5" x14ac:dyDescent="0.25">
      <c r="A55" s="5" t="s">
        <v>60</v>
      </c>
      <c r="B55" s="12">
        <v>-3.1391398447471639</v>
      </c>
      <c r="C55" s="12">
        <v>2.8992911230995855</v>
      </c>
      <c r="D55" s="12">
        <v>-0.31464375396079397</v>
      </c>
      <c r="E55" s="12">
        <v>0.50202303213081834</v>
      </c>
      <c r="F55" s="12">
        <v>4.1682907998047876</v>
      </c>
      <c r="G55" s="12">
        <v>-4.5578085790856142E-2</v>
      </c>
      <c r="H55" s="12"/>
    </row>
    <row r="56" spans="1:8" ht="13.5" x14ac:dyDescent="0.25">
      <c r="A56" s="5" t="s">
        <v>61</v>
      </c>
      <c r="B56" s="12">
        <v>7.2521609005524876</v>
      </c>
      <c r="C56" s="12">
        <v>7.23036569375195</v>
      </c>
      <c r="D56" s="12">
        <v>7.0295895602236689</v>
      </c>
      <c r="E56" s="12">
        <v>8.7520521538499487</v>
      </c>
      <c r="F56" s="12">
        <v>7.8629031201817803</v>
      </c>
      <c r="G56" s="12">
        <v>7.4507676047453382</v>
      </c>
      <c r="H56" s="12"/>
    </row>
    <row r="57" spans="1:8" ht="13.5" x14ac:dyDescent="0.25">
      <c r="A57" s="5" t="s">
        <v>62</v>
      </c>
      <c r="B57" s="12">
        <v>-0.38461567700253529</v>
      </c>
      <c r="C57" s="12">
        <v>1.7859766864446358</v>
      </c>
      <c r="D57" s="12">
        <v>1.8945236178559322</v>
      </c>
      <c r="E57" s="12">
        <v>9.7301540345748521</v>
      </c>
      <c r="F57" s="12">
        <v>7.2258732599218529</v>
      </c>
      <c r="G57" s="12">
        <v>2.5772247822032459</v>
      </c>
      <c r="H57" s="12"/>
    </row>
    <row r="58" spans="1:8" ht="13.5" x14ac:dyDescent="0.25">
      <c r="A58" s="5" t="s">
        <v>63</v>
      </c>
      <c r="B58" s="12">
        <v>4.0026077644770046</v>
      </c>
      <c r="C58" s="12">
        <v>7.9903983915261753E-2</v>
      </c>
      <c r="D58" s="12">
        <v>9.125436434829675</v>
      </c>
      <c r="E58" s="12">
        <v>8.0811087677518625</v>
      </c>
      <c r="F58" s="12">
        <v>3.8175022303415616</v>
      </c>
      <c r="G58" s="12">
        <v>4.5739284593619782</v>
      </c>
      <c r="H58" s="12"/>
    </row>
    <row r="59" spans="1:8" ht="13.5" x14ac:dyDescent="0.25">
      <c r="A59" s="5" t="s">
        <v>64</v>
      </c>
      <c r="B59" s="12">
        <v>-1.2019836786096432</v>
      </c>
      <c r="C59" s="12">
        <v>-1.4647845592738273</v>
      </c>
      <c r="D59" s="12">
        <v>-2.9519763961101462</v>
      </c>
      <c r="E59" s="12">
        <v>-4.0435069048270131</v>
      </c>
      <c r="F59" s="12">
        <v>-5.1920951962293227</v>
      </c>
      <c r="G59" s="12">
        <v>-2.3610515193760744</v>
      </c>
      <c r="H59" s="12"/>
    </row>
    <row r="60" spans="1:8" ht="13.5" x14ac:dyDescent="0.25">
      <c r="A60" s="5" t="s">
        <v>65</v>
      </c>
      <c r="B60" s="12">
        <v>1.0240517996403256</v>
      </c>
      <c r="C60" s="12">
        <v>-0.342412839390969</v>
      </c>
      <c r="D60" s="12">
        <v>-2.9688413098419559</v>
      </c>
      <c r="E60" s="12">
        <v>-1.9421456711328813</v>
      </c>
      <c r="F60" s="12">
        <v>0.19498136131437382</v>
      </c>
      <c r="G60" s="12">
        <v>-0.62686220937111847</v>
      </c>
      <c r="H60" s="12"/>
    </row>
    <row r="61" spans="1:8" ht="13.5" x14ac:dyDescent="0.25">
      <c r="A61" s="5" t="s">
        <v>66</v>
      </c>
      <c r="B61" s="12">
        <v>-1.8293611815868305</v>
      </c>
      <c r="C61" s="12">
        <v>-3.817786835995983</v>
      </c>
      <c r="D61" s="12">
        <v>-3.4086885470950059</v>
      </c>
      <c r="E61" s="12">
        <v>-5.5664124707323106</v>
      </c>
      <c r="F61" s="12">
        <v>-4.6812057166367804</v>
      </c>
      <c r="G61" s="12">
        <v>-3.4014835799730623</v>
      </c>
      <c r="H61" s="12"/>
    </row>
    <row r="62" spans="1:8" ht="13.5" x14ac:dyDescent="0.25">
      <c r="A62" s="5" t="s">
        <v>67</v>
      </c>
      <c r="B62" s="12">
        <v>1.4251930319153374</v>
      </c>
      <c r="C62" s="12">
        <v>0.64363969445943192</v>
      </c>
      <c r="D62" s="12">
        <v>1.3159753414757707</v>
      </c>
      <c r="E62" s="12">
        <v>2.375466525501519</v>
      </c>
      <c r="F62" s="12">
        <v>6.7509211671723603</v>
      </c>
      <c r="G62" s="12">
        <v>1.7431059260013422</v>
      </c>
      <c r="H62" s="12"/>
    </row>
    <row r="63" spans="1:8" ht="13.5" x14ac:dyDescent="0.25">
      <c r="A63" s="5" t="s">
        <v>68</v>
      </c>
      <c r="B63" s="12">
        <v>2.1867439441765351</v>
      </c>
      <c r="C63" s="12">
        <v>0.34226219412628639</v>
      </c>
      <c r="D63" s="12">
        <v>2.8363049950031214</v>
      </c>
      <c r="E63" s="12">
        <v>0.18328659246859627</v>
      </c>
      <c r="F63" s="12">
        <v>7.7124176810813045</v>
      </c>
      <c r="G63" s="12">
        <v>2.0044488032763788</v>
      </c>
      <c r="H63" s="12"/>
    </row>
    <row r="64" spans="1:8" ht="13.5" x14ac:dyDescent="0.25">
      <c r="A64" s="5" t="s">
        <v>69</v>
      </c>
      <c r="B64" s="12">
        <v>-7.2914131301614367</v>
      </c>
      <c r="C64" s="12">
        <v>-6.3652430164463922</v>
      </c>
      <c r="D64" s="12">
        <v>-7.7907770531886076</v>
      </c>
      <c r="E64" s="12">
        <v>-3.4587187768676602</v>
      </c>
      <c r="F64" s="12">
        <v>9.3650225895330763</v>
      </c>
      <c r="G64" s="12">
        <v>-5.2463913993325253</v>
      </c>
      <c r="H64" s="12"/>
    </row>
    <row r="65" spans="1:8" ht="13.5" x14ac:dyDescent="0.25">
      <c r="A65" s="5" t="s">
        <v>70</v>
      </c>
      <c r="B65" s="12">
        <v>-2.7508957862328107</v>
      </c>
      <c r="C65" s="12">
        <v>-3.1350388920783616</v>
      </c>
      <c r="D65" s="12">
        <v>0.60142472740723962</v>
      </c>
      <c r="E65" s="12">
        <v>-6.191427425608925</v>
      </c>
      <c r="F65" s="12">
        <v>-27.779984342649968</v>
      </c>
      <c r="G65" s="12">
        <v>-5.0806349620290066</v>
      </c>
      <c r="H65" s="12"/>
    </row>
    <row r="66" spans="1:8" ht="13.5" x14ac:dyDescent="0.25">
      <c r="A66" s="5" t="s">
        <v>71</v>
      </c>
      <c r="B66" s="12">
        <v>-7.8535308021786099</v>
      </c>
      <c r="C66" s="12">
        <v>-10.845309215655048</v>
      </c>
      <c r="D66" s="12">
        <v>-8.6475493780626458</v>
      </c>
      <c r="E66" s="12">
        <v>-16.140068357736663</v>
      </c>
      <c r="F66" s="12">
        <v>-15.413715403448403</v>
      </c>
      <c r="G66" s="12">
        <v>-10.477142839014922</v>
      </c>
      <c r="H66" s="12"/>
    </row>
    <row r="67" spans="1:8" ht="13.5" x14ac:dyDescent="0.25">
      <c r="A67" s="5" t="s">
        <v>72</v>
      </c>
      <c r="B67" s="12">
        <v>-28.238693278703863</v>
      </c>
      <c r="C67" s="12">
        <v>-22.778216156787316</v>
      </c>
      <c r="D67" s="12">
        <v>-27.684477379979683</v>
      </c>
      <c r="E67" s="12">
        <v>-22.842938939384528</v>
      </c>
      <c r="F67" s="12">
        <v>-18.879553200044409</v>
      </c>
      <c r="G67" s="12">
        <v>-25.433827372227992</v>
      </c>
      <c r="H67" s="12"/>
    </row>
    <row r="68" spans="1:8" ht="13.5" x14ac:dyDescent="0.25">
      <c r="A68" s="5" t="s">
        <v>73</v>
      </c>
      <c r="B68" s="12">
        <v>-3.3461673592706362</v>
      </c>
      <c r="C68" s="12">
        <v>-9.0206121992636792</v>
      </c>
      <c r="D68" s="12">
        <v>-2.5639289438440342</v>
      </c>
      <c r="E68" s="12">
        <v>-8.3233132431306256</v>
      </c>
      <c r="F68" s="12">
        <v>-14.606345814387387</v>
      </c>
      <c r="G68" s="12">
        <v>-6.1435055630742488</v>
      </c>
      <c r="H68" s="12"/>
    </row>
    <row r="69" spans="1:8" ht="13.5" x14ac:dyDescent="0.25">
      <c r="A69" s="5" t="s">
        <v>74</v>
      </c>
      <c r="B69" s="12">
        <v>-0.7392930188908251</v>
      </c>
      <c r="C69" s="12">
        <v>2.308509856178496</v>
      </c>
      <c r="D69" s="12">
        <v>-7.0547046848244352E-2</v>
      </c>
      <c r="E69" s="12">
        <v>-2.509957894928311</v>
      </c>
      <c r="F69" s="12">
        <v>-4.4068887859594552</v>
      </c>
      <c r="G69" s="12">
        <v>-0.34432661478860177</v>
      </c>
      <c r="H69" s="12"/>
    </row>
    <row r="70" spans="1:8" ht="13.5" x14ac:dyDescent="0.25">
      <c r="A70" s="5" t="s">
        <v>75</v>
      </c>
      <c r="B70" s="12">
        <v>-3.9696881049579384</v>
      </c>
      <c r="C70" s="12">
        <v>0.6255052486074214</v>
      </c>
      <c r="D70" s="12">
        <v>1.9365820085199441</v>
      </c>
      <c r="E70" s="12">
        <v>-1.8991660445990259</v>
      </c>
      <c r="F70" s="12">
        <v>1.9051996849336152</v>
      </c>
      <c r="G70" s="12">
        <v>-0.91943596837098274</v>
      </c>
      <c r="H70" s="12"/>
    </row>
    <row r="71" spans="1:8" ht="13.5" x14ac:dyDescent="0.25">
      <c r="A71" s="5" t="s">
        <v>76</v>
      </c>
      <c r="B71" s="12">
        <v>2.9212504343456374</v>
      </c>
      <c r="C71" s="12">
        <v>-9.3578794490265252E-2</v>
      </c>
      <c r="D71" s="12">
        <v>-1.7188315068146918</v>
      </c>
      <c r="E71" s="12">
        <v>4.8146870198485399</v>
      </c>
      <c r="F71" s="12">
        <v>-2.3183318068970133</v>
      </c>
      <c r="G71" s="12">
        <v>1.0465864527491995</v>
      </c>
      <c r="H71" s="12"/>
    </row>
    <row r="72" spans="1:8" ht="13.5" x14ac:dyDescent="0.25">
      <c r="A72" s="5" t="s">
        <v>77</v>
      </c>
      <c r="B72" s="12">
        <v>-1.6621005550043069</v>
      </c>
      <c r="C72" s="12">
        <v>-0.34989282214263223</v>
      </c>
      <c r="D72" s="12">
        <v>8.0521033928127386E-3</v>
      </c>
      <c r="E72" s="12">
        <v>-8.266690767684711</v>
      </c>
      <c r="F72" s="12">
        <v>-5.7716903798261114</v>
      </c>
      <c r="G72" s="12">
        <v>-2.1434698145176978</v>
      </c>
      <c r="H72" s="12"/>
    </row>
    <row r="73" spans="1:8" ht="13.5" x14ac:dyDescent="0.25">
      <c r="A73" s="5" t="s">
        <v>161</v>
      </c>
      <c r="B73" s="12">
        <v>-0.50774824131906016</v>
      </c>
      <c r="C73" s="12">
        <v>-2.6495929299074343</v>
      </c>
      <c r="D73" s="12">
        <v>-0.55692397008044636</v>
      </c>
      <c r="E73" s="12">
        <v>-0.45992030355605273</v>
      </c>
      <c r="F73" s="12">
        <v>-5.5640796012614908</v>
      </c>
      <c r="G73" s="12">
        <v>-1.3754398145568711</v>
      </c>
      <c r="H73" s="12"/>
    </row>
    <row r="74" spans="1:8" ht="13.5" x14ac:dyDescent="0.25">
      <c r="A74" s="5" t="s">
        <v>162</v>
      </c>
      <c r="B74" s="12">
        <v>0.47435322721998774</v>
      </c>
      <c r="C74" s="12">
        <v>1.7083902866275165</v>
      </c>
      <c r="D74" s="12">
        <v>2.0618715762793549</v>
      </c>
      <c r="E74" s="12">
        <v>2.1194971833924403</v>
      </c>
      <c r="F74" s="12">
        <v>1.1657841652374148</v>
      </c>
      <c r="G74" s="12">
        <v>1.3835082032880146</v>
      </c>
      <c r="H74" s="12"/>
    </row>
    <row r="75" spans="1:8" ht="13.5" x14ac:dyDescent="0.25">
      <c r="A75" s="5" t="s">
        <v>163</v>
      </c>
      <c r="B75" s="12">
        <v>5.1062479971421197</v>
      </c>
      <c r="C75" s="12">
        <v>5.6179880696218767</v>
      </c>
      <c r="D75" s="12">
        <v>11.14661994991569</v>
      </c>
      <c r="E75" s="12">
        <v>10.624296249489387</v>
      </c>
      <c r="F75" s="12">
        <v>5.7823119363813085</v>
      </c>
      <c r="G75" s="12">
        <v>7.3112359307193175</v>
      </c>
      <c r="H75" s="12"/>
    </row>
    <row r="76" spans="1:8" ht="13.5" x14ac:dyDescent="0.25">
      <c r="A76" s="5" t="s">
        <v>164</v>
      </c>
      <c r="B76" s="12">
        <v>-1.3858460871813427</v>
      </c>
      <c r="C76" s="12">
        <v>-1.9489366112923283</v>
      </c>
      <c r="D76" s="12">
        <v>-1.9625064994382027</v>
      </c>
      <c r="E76" s="12">
        <v>-1.5692242308140802</v>
      </c>
      <c r="F76" s="12">
        <v>1.3702942276458641</v>
      </c>
      <c r="G76" s="12">
        <v>-1.5194998248045579</v>
      </c>
      <c r="H76" s="12"/>
    </row>
    <row r="77" spans="1:8" ht="13.5" x14ac:dyDescent="0.25">
      <c r="A77" s="5" t="s">
        <v>165</v>
      </c>
      <c r="B77" s="12">
        <v>5.1158836308578168</v>
      </c>
      <c r="C77" s="12">
        <v>5.7839475874559749</v>
      </c>
      <c r="D77" s="12">
        <v>4.3168072171713527</v>
      </c>
      <c r="E77" s="12">
        <v>9.8290466560074918</v>
      </c>
      <c r="F77" s="12">
        <v>11.065451553961175</v>
      </c>
      <c r="G77" s="12">
        <v>6.0897347529891714</v>
      </c>
      <c r="H77" s="12"/>
    </row>
    <row r="78" spans="1:8" ht="13.5" x14ac:dyDescent="0.25">
      <c r="A78" s="5" t="s">
        <v>166</v>
      </c>
      <c r="B78" s="12">
        <v>1.7433072395793368</v>
      </c>
      <c r="C78" s="12">
        <v>2.5079829413670063</v>
      </c>
      <c r="D78" s="12">
        <v>0.36793672537074357</v>
      </c>
      <c r="E78" s="12">
        <v>-0.43692914074433187</v>
      </c>
      <c r="F78" s="12">
        <v>1.4589861787964817</v>
      </c>
      <c r="G78" s="12">
        <v>1.3086797020444745</v>
      </c>
      <c r="H78" s="12"/>
    </row>
    <row r="79" spans="1:8" ht="13.5" x14ac:dyDescent="0.25">
      <c r="A79" s="5" t="s">
        <v>167</v>
      </c>
      <c r="B79" s="12">
        <v>1.6918463806351682</v>
      </c>
      <c r="C79" s="12">
        <v>2.9752308555262603</v>
      </c>
      <c r="D79" s="12">
        <v>1.9647138468302576</v>
      </c>
      <c r="E79" s="12">
        <v>7.6571667160492911</v>
      </c>
      <c r="F79" s="12">
        <v>0.57703949693633694</v>
      </c>
      <c r="G79" s="12">
        <v>2.8120241199278788</v>
      </c>
      <c r="H79" s="12"/>
    </row>
    <row r="80" spans="1:8" ht="13.5" x14ac:dyDescent="0.25">
      <c r="A80" s="5" t="s">
        <v>168</v>
      </c>
      <c r="B80" s="12">
        <v>11.826602206338601</v>
      </c>
      <c r="C80" s="12">
        <v>10.18401053923529</v>
      </c>
      <c r="D80" s="12">
        <v>10.154478858408575</v>
      </c>
      <c r="E80" s="12">
        <v>8.4126820888150693</v>
      </c>
      <c r="F80" s="12">
        <v>12.618729515896716</v>
      </c>
      <c r="G80" s="12">
        <v>10.614324316203783</v>
      </c>
      <c r="H80" s="12"/>
    </row>
    <row r="81" spans="1:8" ht="13.5" x14ac:dyDescent="0.25">
      <c r="A81" s="5" t="s">
        <v>169</v>
      </c>
      <c r="B81" s="12">
        <v>9.4026754454759764</v>
      </c>
      <c r="C81" s="12">
        <v>7.4976286150819522</v>
      </c>
      <c r="D81" s="12">
        <v>13.754257646882959</v>
      </c>
      <c r="E81" s="12">
        <v>18.238996022260643</v>
      </c>
      <c r="F81" s="12">
        <v>12.939449127473642</v>
      </c>
      <c r="G81" s="12">
        <v>11.324264597157011</v>
      </c>
      <c r="H81" s="12"/>
    </row>
    <row r="82" spans="1:8" ht="13.5" x14ac:dyDescent="0.25">
      <c r="A82" s="5" t="s">
        <v>78</v>
      </c>
      <c r="B82" s="12">
        <v>2.9334672813342704</v>
      </c>
      <c r="C82" s="12">
        <v>1.1675633284845059</v>
      </c>
      <c r="D82" s="12">
        <v>0.74863096686141317</v>
      </c>
      <c r="E82" s="12">
        <v>-0.64720049723281858</v>
      </c>
      <c r="F82" s="12">
        <v>6.4207651207464504</v>
      </c>
      <c r="G82" s="12">
        <v>1.7167395598665272</v>
      </c>
      <c r="H82" s="12"/>
    </row>
    <row r="83" spans="1:8" ht="13.5" x14ac:dyDescent="0.25">
      <c r="A83" s="5" t="s">
        <v>170</v>
      </c>
      <c r="B83" s="12">
        <v>5.6386132946029379</v>
      </c>
      <c r="C83" s="12">
        <v>4.1007129114896683</v>
      </c>
      <c r="D83" s="12">
        <v>2.3704162514818292</v>
      </c>
      <c r="E83" s="12">
        <v>2.5455204511934513</v>
      </c>
      <c r="F83" s="12">
        <v>3.8217583764226015</v>
      </c>
      <c r="G83" s="12">
        <v>3.9834264986270607</v>
      </c>
      <c r="H83" s="12"/>
    </row>
    <row r="84" spans="1:8" ht="13.5" x14ac:dyDescent="0.25">
      <c r="A84" s="5" t="s">
        <v>79</v>
      </c>
      <c r="B84" s="12">
        <v>2.2981453451427791</v>
      </c>
      <c r="C84" s="12">
        <v>5.2519709611260801</v>
      </c>
      <c r="D84" s="12">
        <v>6.8774136150272973</v>
      </c>
      <c r="E84" s="12">
        <v>6.8185280307892517</v>
      </c>
      <c r="F84" s="12">
        <v>4.7616380242770466</v>
      </c>
      <c r="G84" s="12">
        <v>4.8064371226049092</v>
      </c>
      <c r="H84" s="12"/>
    </row>
    <row r="85" spans="1:8" ht="13.5" x14ac:dyDescent="0.25">
      <c r="A85" s="5" t="s">
        <v>155</v>
      </c>
      <c r="B85" s="12">
        <v>2.073543253530473</v>
      </c>
      <c r="C85" s="12">
        <v>7.9993331092625172E-2</v>
      </c>
      <c r="D85" s="12">
        <v>-2.2844554255220393E-2</v>
      </c>
      <c r="E85" s="12">
        <v>-2.7319782218648703</v>
      </c>
      <c r="F85" s="12">
        <v>-2.2805079250667242</v>
      </c>
      <c r="G85" s="12">
        <v>0.14155426260393203</v>
      </c>
      <c r="H85" s="12"/>
    </row>
    <row r="86" spans="1:8" ht="13.5" x14ac:dyDescent="0.25">
      <c r="A86" s="5" t="s">
        <v>158</v>
      </c>
      <c r="B86" s="12">
        <v>2.3237263770814969</v>
      </c>
      <c r="C86" s="12">
        <v>-0.46301146408386723</v>
      </c>
      <c r="D86" s="12">
        <v>0.22330400026995784</v>
      </c>
      <c r="E86" s="12">
        <v>-0.3553092936672983</v>
      </c>
      <c r="F86" s="12">
        <v>-1.3212728803201588</v>
      </c>
      <c r="G86" s="12">
        <v>0.57386156215488293</v>
      </c>
      <c r="H86" s="12"/>
    </row>
    <row r="87" spans="1:8" ht="13.5" x14ac:dyDescent="0.25">
      <c r="A87" s="5" t="s">
        <v>171</v>
      </c>
      <c r="B87" s="12">
        <v>1.7399137407319438</v>
      </c>
      <c r="C87" s="12">
        <v>2.7688733385114692</v>
      </c>
      <c r="D87" s="12">
        <v>0.34902515744360163</v>
      </c>
      <c r="E87" s="12">
        <v>5.7342405039710043</v>
      </c>
      <c r="F87" s="12">
        <v>5.99883985228412</v>
      </c>
      <c r="G87" s="12">
        <v>2.5112528642676306</v>
      </c>
      <c r="H87" s="12"/>
    </row>
    <row r="88" spans="1:8" ht="13.5" x14ac:dyDescent="0.25">
      <c r="A88" s="5" t="s">
        <v>173</v>
      </c>
      <c r="B88" s="12">
        <v>-0.33136146791833354</v>
      </c>
      <c r="C88" s="12">
        <v>-2.1819423927106141</v>
      </c>
      <c r="D88" s="12">
        <v>2.2589504799001561</v>
      </c>
      <c r="E88" s="12">
        <v>-4.8284009783947902E-2</v>
      </c>
      <c r="F88" s="12">
        <v>-2.788726540842116</v>
      </c>
      <c r="G88" s="12">
        <v>-0.33995905991564407</v>
      </c>
      <c r="H88" s="12"/>
    </row>
    <row r="89" spans="1:8" ht="13.5" x14ac:dyDescent="0.25">
      <c r="A89" s="5" t="s">
        <v>175</v>
      </c>
      <c r="B89" s="12">
        <v>-4.1530695942132105</v>
      </c>
      <c r="C89" s="12">
        <v>-3.143226710880318</v>
      </c>
      <c r="D89" s="12">
        <v>-5.5949251141308523</v>
      </c>
      <c r="E89" s="12">
        <v>-5.5884999862235158</v>
      </c>
      <c r="F89" s="12">
        <v>2.060849435175101</v>
      </c>
      <c r="G89" s="12">
        <v>-4.0398067431524831</v>
      </c>
      <c r="H89" s="12"/>
    </row>
    <row r="90" spans="1:8" ht="13.5" x14ac:dyDescent="0.25">
      <c r="A90" s="11" t="s">
        <v>188</v>
      </c>
      <c r="B90" s="12">
        <v>2.0715188205821575</v>
      </c>
      <c r="C90" s="12">
        <v>2.1477093564217538</v>
      </c>
      <c r="D90" s="12">
        <v>-1.8393765942210802</v>
      </c>
      <c r="E90" s="12">
        <v>1.9447810752634902</v>
      </c>
      <c r="F90" s="12">
        <v>-6.4337040373505348</v>
      </c>
      <c r="G90" s="12">
        <v>0.64010695585606403</v>
      </c>
      <c r="H90" s="12"/>
    </row>
    <row r="91" spans="1:8" ht="13.5" x14ac:dyDescent="0.25">
      <c r="A91" s="11" t="s">
        <v>190</v>
      </c>
      <c r="B91" s="12">
        <v>-2.221762851890472</v>
      </c>
      <c r="C91" s="12">
        <v>0.44135220514806112</v>
      </c>
      <c r="D91" s="12">
        <v>-0.47387524219325894</v>
      </c>
      <c r="E91" s="12">
        <v>2.2409288395879066</v>
      </c>
      <c r="F91" s="12">
        <v>6.8040651041820635</v>
      </c>
      <c r="G91" s="12">
        <v>7.4610735035900658E-3</v>
      </c>
      <c r="H91" s="12"/>
    </row>
    <row r="92" spans="1:8" ht="13.5" x14ac:dyDescent="0.25">
      <c r="A92" s="11" t="s">
        <v>192</v>
      </c>
      <c r="B92" s="12">
        <v>5.7326652068879085</v>
      </c>
      <c r="C92" s="12">
        <v>6.1358280494773414</v>
      </c>
      <c r="D92" s="12">
        <v>6.8139549023871773</v>
      </c>
      <c r="E92" s="12">
        <v>2.4124362508621702</v>
      </c>
      <c r="F92" s="12">
        <v>2.8759660569427479</v>
      </c>
      <c r="G92" s="12">
        <v>5.3737492890126433</v>
      </c>
      <c r="H92" s="12"/>
    </row>
    <row r="93" spans="1:8" ht="13.5" x14ac:dyDescent="0.25">
      <c r="A93" s="11" t="s">
        <v>194</v>
      </c>
      <c r="B93" s="12">
        <v>0.72658082553633874</v>
      </c>
      <c r="C93" s="12">
        <v>0.31242149069914399</v>
      </c>
      <c r="D93" s="12">
        <v>2.4890420422890931</v>
      </c>
      <c r="E93" s="12">
        <v>-2.4336039196962787E-2</v>
      </c>
      <c r="F93" s="12">
        <v>1.3098604200178341</v>
      </c>
      <c r="G93" s="12">
        <v>0.9328855712432188</v>
      </c>
      <c r="H93" s="12"/>
    </row>
    <row r="94" spans="1:8" ht="13.5" x14ac:dyDescent="0.25">
      <c r="A94" s="11" t="s">
        <v>235</v>
      </c>
      <c r="B94" s="12">
        <v>-0.12289821759149978</v>
      </c>
      <c r="C94" s="12">
        <v>-0.1341654436245017</v>
      </c>
      <c r="D94" s="12">
        <v>0.63918823025708604</v>
      </c>
      <c r="E94" s="12">
        <v>-0.27945153484842128</v>
      </c>
      <c r="F94" s="12">
        <v>-1.2143615686825067</v>
      </c>
      <c r="G94" s="12">
        <v>-5.5755345726083802E-2</v>
      </c>
      <c r="H94" s="12"/>
    </row>
    <row r="95" spans="1:8" ht="13.5" x14ac:dyDescent="0.25">
      <c r="A95" s="11" t="s">
        <v>237</v>
      </c>
      <c r="B95" s="12">
        <v>-2.7031357187776397</v>
      </c>
      <c r="C95" s="12">
        <v>-0.21581947466754819</v>
      </c>
      <c r="D95" s="12">
        <v>-1.0580659016210323</v>
      </c>
      <c r="E95" s="12">
        <v>-2.5111557287396153</v>
      </c>
      <c r="F95" s="12">
        <v>1.1111001007916173</v>
      </c>
      <c r="G95" s="12">
        <v>-1.4643136763523634</v>
      </c>
      <c r="H95" s="12"/>
    </row>
    <row r="96" spans="1:8" ht="13.5" x14ac:dyDescent="0.25">
      <c r="A96" s="11" t="s">
        <v>239</v>
      </c>
      <c r="B96" s="12">
        <v>-4.3837713967663694</v>
      </c>
      <c r="C96" s="12">
        <v>-4.834668532775237</v>
      </c>
      <c r="D96" s="12">
        <v>-7.1336553973166019</v>
      </c>
      <c r="E96" s="12">
        <v>-5.2137061040663006</v>
      </c>
      <c r="F96" s="12">
        <v>-7.5240995221747333</v>
      </c>
      <c r="G96" s="12">
        <v>-5.4250211305979166</v>
      </c>
      <c r="H96" s="12"/>
    </row>
    <row r="97" spans="1:8" ht="13.5" x14ac:dyDescent="0.25">
      <c r="A97" s="11" t="s">
        <v>241</v>
      </c>
      <c r="B97" s="12">
        <v>3.9722581342505414</v>
      </c>
      <c r="C97" s="12">
        <v>2.8526620755374017</v>
      </c>
      <c r="D97" s="12">
        <v>1.8315050966536035</v>
      </c>
      <c r="E97" s="12">
        <v>0.4957007871729594</v>
      </c>
      <c r="F97" s="12">
        <v>-1.5787971667583902</v>
      </c>
      <c r="G97" s="12">
        <v>2.380913163822747</v>
      </c>
      <c r="H97" s="12"/>
    </row>
    <row r="98" spans="1:8" ht="13.5" x14ac:dyDescent="0.25">
      <c r="A98" s="11" t="s">
        <v>243</v>
      </c>
      <c r="B98" s="12">
        <v>1.9796459093048151</v>
      </c>
      <c r="C98" s="12">
        <v>-0.10575703839108777</v>
      </c>
      <c r="D98" s="12">
        <v>-2.0641724508411849</v>
      </c>
      <c r="E98" s="12">
        <v>-0.80115094423266975</v>
      </c>
      <c r="F98" s="12">
        <v>-2.8645844950362815</v>
      </c>
      <c r="G98" s="12">
        <v>-9.2284447772937775E-2</v>
      </c>
      <c r="H98" s="12"/>
    </row>
    <row r="99" spans="1:8" ht="13.5" x14ac:dyDescent="0.25">
      <c r="A99" s="11" t="s">
        <v>245</v>
      </c>
      <c r="B99" s="12">
        <v>-18.410858181936845</v>
      </c>
      <c r="C99" s="12">
        <v>-8.8224961441816436</v>
      </c>
      <c r="D99" s="12">
        <v>-1.1378077189094273</v>
      </c>
      <c r="E99" s="12">
        <v>-10.174160740916616</v>
      </c>
      <c r="F99" s="12">
        <v>-12.544479899915267</v>
      </c>
      <c r="G99" s="12">
        <v>-10.929593530504858</v>
      </c>
      <c r="H99" s="12"/>
    </row>
    <row r="100" spans="1:8" ht="13.5" x14ac:dyDescent="0.25">
      <c r="A100" s="11" t="s">
        <v>247</v>
      </c>
      <c r="B100" s="12">
        <v>-7.9572131663211003</v>
      </c>
      <c r="C100" s="12">
        <v>-8.8131979512690304</v>
      </c>
      <c r="D100" s="12">
        <v>-20.770438675241049</v>
      </c>
      <c r="E100" s="12">
        <v>-17.903131342218977</v>
      </c>
      <c r="F100" s="12">
        <v>-16.432274454912715</v>
      </c>
      <c r="G100" s="12">
        <v>-13.041026738275969</v>
      </c>
      <c r="H100" s="12"/>
    </row>
    <row r="101" spans="1:8" ht="13.5" x14ac:dyDescent="0.25">
      <c r="A101" s="11" t="s">
        <v>249</v>
      </c>
      <c r="B101" s="12">
        <v>21.613479551293352</v>
      </c>
      <c r="C101" s="12">
        <v>15.538312929520345</v>
      </c>
      <c r="D101" s="12">
        <v>14.839259241468946</v>
      </c>
      <c r="E101" s="12">
        <v>27.592861029601885</v>
      </c>
      <c r="F101" s="12">
        <v>23.14996026033166</v>
      </c>
      <c r="G101" s="12">
        <v>19.432641545074961</v>
      </c>
      <c r="H101" s="12"/>
    </row>
    <row r="102" spans="1:8" ht="13.5" x14ac:dyDescent="0.25">
      <c r="A102" s="11" t="s">
        <v>251</v>
      </c>
      <c r="B102" s="12">
        <v>10.060745874406361</v>
      </c>
      <c r="C102" s="12">
        <v>7.6679807936702034</v>
      </c>
      <c r="D102" s="12">
        <v>12.304514541605359</v>
      </c>
      <c r="E102" s="12">
        <v>8.0613200815307913</v>
      </c>
      <c r="F102" s="12">
        <v>11.514784684912152</v>
      </c>
      <c r="G102" s="12">
        <v>9.712873499356558</v>
      </c>
      <c r="H102" s="12"/>
    </row>
    <row r="103" spans="1:8" ht="13.5" x14ac:dyDescent="0.25">
      <c r="A103" s="11" t="s">
        <v>253</v>
      </c>
      <c r="B103" s="12">
        <v>7.807100216803299</v>
      </c>
      <c r="C103" s="12">
        <v>8.5689542689960483</v>
      </c>
      <c r="D103" s="12">
        <v>6.7329130409445535</v>
      </c>
      <c r="E103" s="12">
        <v>7.8789229493258643</v>
      </c>
      <c r="F103" s="12">
        <v>9.4716219133055954</v>
      </c>
      <c r="G103" s="12">
        <v>7.8868722446732322</v>
      </c>
      <c r="H103" s="12"/>
    </row>
    <row r="104" spans="1:8" ht="13.5" customHeight="1" x14ac:dyDescent="0.25">
      <c r="A104" s="11" t="s">
        <v>255</v>
      </c>
      <c r="B104" s="12">
        <v>1.0342781126311877</v>
      </c>
      <c r="C104" s="12">
        <v>1.1563457749272261</v>
      </c>
      <c r="D104" s="12">
        <v>1.9212225909860765</v>
      </c>
      <c r="E104" s="12">
        <v>1.3530590104650448</v>
      </c>
      <c r="F104" s="12">
        <v>4.0781649850212061</v>
      </c>
      <c r="G104" s="12">
        <v>1.4810883521849882</v>
      </c>
    </row>
    <row r="105" spans="1:8" ht="13.5" customHeight="1" x14ac:dyDescent="0.25">
      <c r="A105" s="11" t="s">
        <v>259</v>
      </c>
      <c r="B105" s="9">
        <v>-0.6252895701983745</v>
      </c>
      <c r="C105" s="9">
        <v>-3.1371931763669898</v>
      </c>
      <c r="D105" s="9">
        <v>2.4154992166136142</v>
      </c>
      <c r="E105" s="9">
        <v>-4.0620393387525811</v>
      </c>
      <c r="F105" s="9">
        <v>-5.2651855799135108</v>
      </c>
      <c r="G105" s="9">
        <v>-1.3960795479167272</v>
      </c>
    </row>
    <row r="106" spans="1:8" ht="13.5" customHeight="1" x14ac:dyDescent="0.25">
      <c r="A106" s="11" t="s">
        <v>266</v>
      </c>
      <c r="B106" s="9">
        <v>-3.9674675003592723</v>
      </c>
      <c r="C106" s="9">
        <v>-3.9571649125214194</v>
      </c>
      <c r="D106" s="9">
        <v>-5.6552737979875864</v>
      </c>
      <c r="E106" s="9">
        <v>-2.0070466796286897</v>
      </c>
      <c r="F106" s="9">
        <v>-2.4483948725969893</v>
      </c>
      <c r="G106" s="9">
        <v>-3.9743261378714756</v>
      </c>
      <c r="H106" s="56"/>
    </row>
    <row r="107" spans="1:8" x14ac:dyDescent="0.2">
      <c r="A107" s="72"/>
      <c r="B107" s="72"/>
      <c r="C107" s="72"/>
      <c r="D107" s="72"/>
      <c r="E107" s="72"/>
      <c r="F107" s="72"/>
      <c r="G107" s="72"/>
    </row>
    <row r="109" spans="1:8" ht="13.5" x14ac:dyDescent="0.25">
      <c r="A109" s="5" t="s">
        <v>229</v>
      </c>
    </row>
    <row r="110" spans="1:8" ht="13.5" x14ac:dyDescent="0.25">
      <c r="A110" s="5"/>
    </row>
  </sheetData>
  <mergeCells count="1">
    <mergeCell ref="B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6"/>
  <sheetViews>
    <sheetView zoomScaleNormal="120" workbookViewId="0">
      <selection sqref="A1:B1"/>
    </sheetView>
  </sheetViews>
  <sheetFormatPr defaultRowHeight="12.75" x14ac:dyDescent="0.2"/>
  <cols>
    <col min="1" max="2" width="22.5703125" customWidth="1"/>
  </cols>
  <sheetData>
    <row r="1" spans="1:2" ht="57" customHeight="1" x14ac:dyDescent="0.25">
      <c r="A1" s="94" t="s">
        <v>265</v>
      </c>
      <c r="B1" s="94"/>
    </row>
    <row r="2" spans="1:2" ht="13.5" x14ac:dyDescent="0.25">
      <c r="A2" s="73"/>
      <c r="B2" s="74"/>
    </row>
    <row r="3" spans="1:2" ht="38.25" x14ac:dyDescent="0.2">
      <c r="A3" s="75" t="s">
        <v>226</v>
      </c>
      <c r="B3" s="76" t="s">
        <v>227</v>
      </c>
    </row>
    <row r="4" spans="1:2" ht="9" customHeight="1" x14ac:dyDescent="0.2">
      <c r="A4" s="77"/>
      <c r="B4" s="78"/>
    </row>
    <row r="5" spans="1:2" ht="13.5" x14ac:dyDescent="0.25">
      <c r="B5" s="79" t="s">
        <v>201</v>
      </c>
    </row>
    <row r="6" spans="1:2" ht="13.5" x14ac:dyDescent="0.25">
      <c r="A6" s="68" t="s">
        <v>202</v>
      </c>
      <c r="B6" s="10">
        <v>8065</v>
      </c>
    </row>
    <row r="7" spans="1:2" ht="13.5" x14ac:dyDescent="0.25">
      <c r="A7" s="68" t="s">
        <v>203</v>
      </c>
      <c r="B7" s="10">
        <v>261</v>
      </c>
    </row>
    <row r="8" spans="1:2" ht="13.5" x14ac:dyDescent="0.25">
      <c r="A8" s="68" t="s">
        <v>204</v>
      </c>
      <c r="B8" s="10">
        <v>3415</v>
      </c>
    </row>
    <row r="9" spans="1:2" ht="13.5" x14ac:dyDescent="0.25">
      <c r="A9" s="68" t="s">
        <v>205</v>
      </c>
      <c r="B9" s="10">
        <v>23202</v>
      </c>
    </row>
    <row r="10" spans="1:2" s="80" customFormat="1" ht="13.5" x14ac:dyDescent="0.25">
      <c r="A10" s="68" t="s">
        <v>206</v>
      </c>
      <c r="B10" s="10">
        <v>2001</v>
      </c>
    </row>
    <row r="11" spans="1:2" s="70" customFormat="1" ht="13.5" x14ac:dyDescent="0.25">
      <c r="A11" s="69" t="s">
        <v>207</v>
      </c>
      <c r="B11" s="89">
        <v>745</v>
      </c>
    </row>
    <row r="12" spans="1:2" s="70" customFormat="1" ht="13.5" x14ac:dyDescent="0.25">
      <c r="A12" s="69" t="s">
        <v>208</v>
      </c>
      <c r="B12" s="89">
        <v>1256</v>
      </c>
    </row>
    <row r="13" spans="1:2" ht="13.5" x14ac:dyDescent="0.25">
      <c r="A13" s="68" t="s">
        <v>209</v>
      </c>
      <c r="B13" s="10">
        <v>10239</v>
      </c>
    </row>
    <row r="14" spans="1:2" ht="13.5" x14ac:dyDescent="0.25">
      <c r="A14" s="68" t="s">
        <v>210</v>
      </c>
      <c r="B14" s="10">
        <v>3208</v>
      </c>
    </row>
    <row r="15" spans="1:2" ht="13.5" x14ac:dyDescent="0.25">
      <c r="A15" s="68" t="s">
        <v>211</v>
      </c>
      <c r="B15" s="10">
        <v>9626</v>
      </c>
    </row>
    <row r="16" spans="1:2" ht="13.5" x14ac:dyDescent="0.25">
      <c r="A16" s="68" t="s">
        <v>212</v>
      </c>
      <c r="B16" s="10">
        <v>7354</v>
      </c>
    </row>
    <row r="17" spans="1:2" ht="13.5" x14ac:dyDescent="0.25">
      <c r="A17" s="68" t="s">
        <v>213</v>
      </c>
      <c r="B17" s="10">
        <v>1328</v>
      </c>
    </row>
    <row r="18" spans="1:2" ht="13.5" x14ac:dyDescent="0.25">
      <c r="A18" s="68" t="s">
        <v>214</v>
      </c>
      <c r="B18" s="10">
        <v>2373</v>
      </c>
    </row>
    <row r="19" spans="1:2" ht="13.5" x14ac:dyDescent="0.25">
      <c r="A19" s="68" t="s">
        <v>215</v>
      </c>
      <c r="B19" s="10">
        <v>10797</v>
      </c>
    </row>
    <row r="20" spans="1:2" ht="13.5" x14ac:dyDescent="0.25">
      <c r="A20" s="68" t="s">
        <v>216</v>
      </c>
      <c r="B20" s="10">
        <v>1707</v>
      </c>
    </row>
    <row r="21" spans="1:2" ht="13.5" x14ac:dyDescent="0.25">
      <c r="A21" s="68" t="s">
        <v>217</v>
      </c>
      <c r="B21" s="10">
        <v>252</v>
      </c>
    </row>
    <row r="22" spans="1:2" ht="13.5" x14ac:dyDescent="0.25">
      <c r="A22" s="68" t="s">
        <v>218</v>
      </c>
      <c r="B22" s="10">
        <v>5154</v>
      </c>
    </row>
    <row r="23" spans="1:2" ht="13.5" x14ac:dyDescent="0.25">
      <c r="A23" s="68" t="s">
        <v>219</v>
      </c>
      <c r="B23" s="10">
        <v>5772</v>
      </c>
    </row>
    <row r="24" spans="1:2" ht="13.5" x14ac:dyDescent="0.25">
      <c r="A24" s="68" t="s">
        <v>220</v>
      </c>
      <c r="B24" s="10">
        <v>473</v>
      </c>
    </row>
    <row r="25" spans="1:2" ht="13.5" x14ac:dyDescent="0.25">
      <c r="A25" s="68" t="s">
        <v>221</v>
      </c>
      <c r="B25" s="10">
        <v>1191</v>
      </c>
    </row>
    <row r="26" spans="1:2" ht="13.5" x14ac:dyDescent="0.25">
      <c r="A26" s="68" t="s">
        <v>222</v>
      </c>
      <c r="B26" s="10">
        <v>4100</v>
      </c>
    </row>
    <row r="27" spans="1:2" ht="13.5" x14ac:dyDescent="0.25">
      <c r="A27" s="68" t="s">
        <v>223</v>
      </c>
      <c r="B27" s="10">
        <v>2441</v>
      </c>
    </row>
    <row r="28" spans="1:2" ht="9" customHeight="1" x14ac:dyDescent="0.25">
      <c r="A28" s="68"/>
      <c r="B28" s="10"/>
    </row>
    <row r="29" spans="1:2" ht="13.5" x14ac:dyDescent="0.25">
      <c r="A29" s="68" t="s">
        <v>2</v>
      </c>
      <c r="B29" s="10">
        <v>34943</v>
      </c>
    </row>
    <row r="30" spans="1:2" ht="13.5" x14ac:dyDescent="0.25">
      <c r="A30" s="68" t="s">
        <v>3</v>
      </c>
      <c r="B30" s="10">
        <v>25074</v>
      </c>
    </row>
    <row r="31" spans="1:2" ht="13.5" x14ac:dyDescent="0.25">
      <c r="A31" s="68" t="s">
        <v>0</v>
      </c>
      <c r="B31" s="10">
        <v>21852</v>
      </c>
    </row>
    <row r="32" spans="1:2" ht="13.5" x14ac:dyDescent="0.25">
      <c r="A32" s="68" t="s">
        <v>4</v>
      </c>
      <c r="B32" s="10">
        <v>14549</v>
      </c>
    </row>
    <row r="33" spans="1:2" ht="13.5" x14ac:dyDescent="0.25">
      <c r="A33" s="68" t="s">
        <v>5</v>
      </c>
      <c r="B33" s="10">
        <v>6541</v>
      </c>
    </row>
    <row r="34" spans="1:2" ht="15.75" customHeight="1" x14ac:dyDescent="0.25">
      <c r="A34" s="81" t="s">
        <v>1</v>
      </c>
      <c r="B34" s="88">
        <v>102959</v>
      </c>
    </row>
    <row r="35" spans="1:2" ht="15.75" customHeight="1" x14ac:dyDescent="0.25">
      <c r="A35" s="81"/>
      <c r="B35" s="10"/>
    </row>
    <row r="36" spans="1:2" ht="15.75" customHeight="1" x14ac:dyDescent="0.25">
      <c r="A36" s="81"/>
      <c r="B36" s="87" t="s">
        <v>257</v>
      </c>
    </row>
    <row r="37" spans="1:2" ht="15.75" customHeight="1" x14ac:dyDescent="0.25">
      <c r="A37" s="81"/>
      <c r="B37" s="10"/>
    </row>
    <row r="38" spans="1:2" ht="13.5" customHeight="1" x14ac:dyDescent="0.25">
      <c r="A38" s="68" t="s">
        <v>202</v>
      </c>
      <c r="B38" s="10">
        <v>9728</v>
      </c>
    </row>
    <row r="39" spans="1:2" ht="13.5" customHeight="1" x14ac:dyDescent="0.25">
      <c r="A39" s="68" t="s">
        <v>203</v>
      </c>
      <c r="B39" s="10">
        <v>281</v>
      </c>
    </row>
    <row r="40" spans="1:2" ht="13.5" customHeight="1" x14ac:dyDescent="0.25">
      <c r="A40" s="68" t="s">
        <v>204</v>
      </c>
      <c r="B40" s="10">
        <v>4062</v>
      </c>
    </row>
    <row r="41" spans="1:2" ht="13.5" customHeight="1" x14ac:dyDescent="0.25">
      <c r="A41" s="68" t="s">
        <v>205</v>
      </c>
      <c r="B41" s="10">
        <v>28248</v>
      </c>
    </row>
    <row r="42" spans="1:2" ht="13.5" customHeight="1" x14ac:dyDescent="0.25">
      <c r="A42" s="68" t="s">
        <v>206</v>
      </c>
      <c r="B42" s="10">
        <f>B43+B44</f>
        <v>2419</v>
      </c>
    </row>
    <row r="43" spans="1:2" ht="13.5" customHeight="1" x14ac:dyDescent="0.25">
      <c r="A43" s="69" t="s">
        <v>207</v>
      </c>
      <c r="B43" s="89">
        <v>833</v>
      </c>
    </row>
    <row r="44" spans="1:2" ht="13.5" customHeight="1" x14ac:dyDescent="0.25">
      <c r="A44" s="69" t="s">
        <v>208</v>
      </c>
      <c r="B44" s="89">
        <v>1586</v>
      </c>
    </row>
    <row r="45" spans="1:2" ht="13.5" customHeight="1" x14ac:dyDescent="0.25">
      <c r="A45" s="68" t="s">
        <v>209</v>
      </c>
      <c r="B45" s="10">
        <v>12164</v>
      </c>
    </row>
    <row r="46" spans="1:2" ht="13.5" customHeight="1" x14ac:dyDescent="0.25">
      <c r="A46" s="68" t="s">
        <v>210</v>
      </c>
      <c r="B46" s="10">
        <v>3946</v>
      </c>
    </row>
    <row r="47" spans="1:2" ht="13.5" customHeight="1" x14ac:dyDescent="0.25">
      <c r="A47" s="68" t="s">
        <v>211</v>
      </c>
      <c r="B47" s="10">
        <v>11956</v>
      </c>
    </row>
    <row r="48" spans="1:2" ht="13.5" customHeight="1" x14ac:dyDescent="0.25">
      <c r="A48" s="68" t="s">
        <v>212</v>
      </c>
      <c r="B48" s="10">
        <v>8912</v>
      </c>
    </row>
    <row r="49" spans="1:2" ht="13.5" customHeight="1" x14ac:dyDescent="0.25">
      <c r="A49" s="68" t="s">
        <v>213</v>
      </c>
      <c r="B49" s="10">
        <v>1442</v>
      </c>
    </row>
    <row r="50" spans="1:2" ht="13.5" customHeight="1" x14ac:dyDescent="0.25">
      <c r="A50" s="68" t="s">
        <v>214</v>
      </c>
      <c r="B50" s="10">
        <v>2658</v>
      </c>
    </row>
    <row r="51" spans="1:2" ht="13.5" customHeight="1" x14ac:dyDescent="0.25">
      <c r="A51" s="68" t="s">
        <v>215</v>
      </c>
      <c r="B51" s="10">
        <v>12189</v>
      </c>
    </row>
    <row r="52" spans="1:2" ht="13.5" customHeight="1" x14ac:dyDescent="0.25">
      <c r="A52" s="68" t="s">
        <v>216</v>
      </c>
      <c r="B52" s="10">
        <v>1918</v>
      </c>
    </row>
    <row r="53" spans="1:2" ht="13.5" customHeight="1" x14ac:dyDescent="0.25">
      <c r="A53" s="68" t="s">
        <v>217</v>
      </c>
      <c r="B53" s="10">
        <v>240</v>
      </c>
    </row>
    <row r="54" spans="1:2" ht="13.5" customHeight="1" x14ac:dyDescent="0.25">
      <c r="A54" s="68" t="s">
        <v>218</v>
      </c>
      <c r="B54" s="10">
        <v>6087</v>
      </c>
    </row>
    <row r="55" spans="1:2" ht="13.5" customHeight="1" x14ac:dyDescent="0.25">
      <c r="A55" s="68" t="s">
        <v>219</v>
      </c>
      <c r="B55" s="10">
        <v>6605</v>
      </c>
    </row>
    <row r="56" spans="1:2" ht="13.5" customHeight="1" x14ac:dyDescent="0.25">
      <c r="A56" s="68" t="s">
        <v>220</v>
      </c>
      <c r="B56" s="10">
        <v>487</v>
      </c>
    </row>
    <row r="57" spans="1:2" ht="13.5" customHeight="1" x14ac:dyDescent="0.25">
      <c r="A57" s="68" t="s">
        <v>221</v>
      </c>
      <c r="B57" s="10">
        <v>1326</v>
      </c>
    </row>
    <row r="58" spans="1:2" ht="13.5" customHeight="1" x14ac:dyDescent="0.25">
      <c r="A58" s="68" t="s">
        <v>222</v>
      </c>
      <c r="B58" s="10">
        <v>4899</v>
      </c>
    </row>
    <row r="59" spans="1:2" ht="13.5" customHeight="1" x14ac:dyDescent="0.25">
      <c r="A59" s="68" t="s">
        <v>223</v>
      </c>
      <c r="B59" s="10">
        <v>2822</v>
      </c>
    </row>
    <row r="60" spans="1:2" ht="9" customHeight="1" x14ac:dyDescent="0.25">
      <c r="A60" s="68"/>
      <c r="B60" s="10"/>
    </row>
    <row r="61" spans="1:2" ht="13.5" customHeight="1" x14ac:dyDescent="0.25">
      <c r="A61" s="68" t="s">
        <v>2</v>
      </c>
      <c r="B61" s="10">
        <v>42319</v>
      </c>
    </row>
    <row r="62" spans="1:2" ht="13.5" customHeight="1" x14ac:dyDescent="0.25">
      <c r="A62" s="68" t="s">
        <v>3</v>
      </c>
      <c r="B62" s="10">
        <v>30485</v>
      </c>
    </row>
    <row r="63" spans="1:2" ht="13.5" customHeight="1" x14ac:dyDescent="0.25">
      <c r="A63" s="68" t="s">
        <v>0</v>
      </c>
      <c r="B63" s="10">
        <v>25201</v>
      </c>
    </row>
    <row r="64" spans="1:2" ht="13.5" customHeight="1" x14ac:dyDescent="0.25">
      <c r="A64" s="68" t="s">
        <v>4</v>
      </c>
      <c r="B64" s="10">
        <v>16663</v>
      </c>
    </row>
    <row r="65" spans="1:2" ht="13.5" customHeight="1" x14ac:dyDescent="0.25">
      <c r="A65" s="68" t="s">
        <v>5</v>
      </c>
      <c r="B65" s="10">
        <v>7721</v>
      </c>
    </row>
    <row r="66" spans="1:2" ht="13.5" customHeight="1" x14ac:dyDescent="0.25">
      <c r="A66" s="81" t="s">
        <v>1</v>
      </c>
      <c r="B66" s="88">
        <v>122389</v>
      </c>
    </row>
    <row r="67" spans="1:2" ht="13.5" customHeight="1" x14ac:dyDescent="0.25">
      <c r="A67" s="81"/>
      <c r="B67" s="88"/>
    </row>
    <row r="68" spans="1:2" ht="13.5" customHeight="1" x14ac:dyDescent="0.25">
      <c r="A68" s="81"/>
      <c r="B68" s="87" t="s">
        <v>258</v>
      </c>
    </row>
    <row r="69" spans="1:2" ht="13.5" customHeight="1" x14ac:dyDescent="0.25">
      <c r="A69" s="81"/>
      <c r="B69" s="88"/>
    </row>
    <row r="70" spans="1:2" ht="13.5" customHeight="1" x14ac:dyDescent="0.25">
      <c r="A70" s="68" t="s">
        <v>202</v>
      </c>
      <c r="B70" s="10">
        <v>8273</v>
      </c>
    </row>
    <row r="71" spans="1:2" ht="13.5" customHeight="1" x14ac:dyDescent="0.25">
      <c r="A71" s="68" t="s">
        <v>203</v>
      </c>
      <c r="B71" s="10">
        <v>259</v>
      </c>
    </row>
    <row r="72" spans="1:2" ht="13.5" customHeight="1" x14ac:dyDescent="0.25">
      <c r="A72" s="68" t="s">
        <v>204</v>
      </c>
      <c r="B72" s="10">
        <v>3529</v>
      </c>
    </row>
    <row r="73" spans="1:2" ht="13.5" customHeight="1" x14ac:dyDescent="0.25">
      <c r="A73" s="68" t="s">
        <v>205</v>
      </c>
      <c r="B73" s="10">
        <v>23064</v>
      </c>
    </row>
    <row r="74" spans="1:2" ht="13.5" customHeight="1" x14ac:dyDescent="0.25">
      <c r="A74" s="68" t="s">
        <v>206</v>
      </c>
      <c r="B74" s="10">
        <f>B75+B76</f>
        <v>2154</v>
      </c>
    </row>
    <row r="75" spans="1:2" ht="13.5" customHeight="1" x14ac:dyDescent="0.25">
      <c r="A75" s="69" t="s">
        <v>207</v>
      </c>
      <c r="B75" s="89">
        <v>731</v>
      </c>
    </row>
    <row r="76" spans="1:2" ht="13.5" customHeight="1" x14ac:dyDescent="0.25">
      <c r="A76" s="69" t="s">
        <v>208</v>
      </c>
      <c r="B76" s="89">
        <v>1423</v>
      </c>
    </row>
    <row r="77" spans="1:2" ht="13.5" customHeight="1" x14ac:dyDescent="0.25">
      <c r="A77" s="68" t="s">
        <v>209</v>
      </c>
      <c r="B77" s="10">
        <v>10544</v>
      </c>
    </row>
    <row r="78" spans="1:2" ht="13.5" customHeight="1" x14ac:dyDescent="0.25">
      <c r="A78" s="68" t="s">
        <v>210</v>
      </c>
      <c r="B78" s="10">
        <v>3612</v>
      </c>
    </row>
    <row r="79" spans="1:2" ht="13.5" customHeight="1" x14ac:dyDescent="0.25">
      <c r="A79" s="68" t="s">
        <v>211</v>
      </c>
      <c r="B79" s="10">
        <v>10160</v>
      </c>
    </row>
    <row r="80" spans="1:2" ht="13.5" customHeight="1" x14ac:dyDescent="0.25">
      <c r="A80" s="68" t="s">
        <v>212</v>
      </c>
      <c r="B80" s="10">
        <v>7808</v>
      </c>
    </row>
    <row r="81" spans="1:2" ht="13.5" customHeight="1" x14ac:dyDescent="0.25">
      <c r="A81" s="68" t="s">
        <v>213</v>
      </c>
      <c r="B81" s="10">
        <v>1310</v>
      </c>
    </row>
    <row r="82" spans="1:2" ht="13.5" customHeight="1" x14ac:dyDescent="0.25">
      <c r="A82" s="68" t="s">
        <v>214</v>
      </c>
      <c r="B82" s="10">
        <v>2405</v>
      </c>
    </row>
    <row r="83" spans="1:2" ht="13.5" customHeight="1" x14ac:dyDescent="0.25">
      <c r="A83" s="68" t="s">
        <v>215</v>
      </c>
      <c r="B83" s="10">
        <v>10692</v>
      </c>
    </row>
    <row r="84" spans="1:2" ht="13.5" customHeight="1" x14ac:dyDescent="0.25">
      <c r="A84" s="68" t="s">
        <v>216</v>
      </c>
      <c r="B84" s="10">
        <v>1734</v>
      </c>
    </row>
    <row r="85" spans="1:2" ht="13.5" customHeight="1" x14ac:dyDescent="0.25">
      <c r="A85" s="68" t="s">
        <v>217</v>
      </c>
      <c r="B85" s="10">
        <v>226</v>
      </c>
    </row>
    <row r="86" spans="1:2" ht="13.5" customHeight="1" x14ac:dyDescent="0.25">
      <c r="A86" s="68" t="s">
        <v>218</v>
      </c>
      <c r="B86" s="10">
        <v>4764</v>
      </c>
    </row>
    <row r="87" spans="1:2" ht="13.5" customHeight="1" x14ac:dyDescent="0.25">
      <c r="A87" s="68" t="s">
        <v>219</v>
      </c>
      <c r="B87" s="10">
        <v>5367</v>
      </c>
    </row>
    <row r="88" spans="1:2" ht="13.5" customHeight="1" x14ac:dyDescent="0.25">
      <c r="A88" s="68" t="s">
        <v>220</v>
      </c>
      <c r="B88" s="10">
        <v>368</v>
      </c>
    </row>
    <row r="89" spans="1:2" ht="13.5" customHeight="1" x14ac:dyDescent="0.25">
      <c r="A89" s="68" t="s">
        <v>221</v>
      </c>
      <c r="B89" s="10">
        <v>1106</v>
      </c>
    </row>
    <row r="90" spans="1:2" ht="13.5" customHeight="1" x14ac:dyDescent="0.25">
      <c r="A90" s="68" t="s">
        <v>222</v>
      </c>
      <c r="B90" s="10">
        <v>3859</v>
      </c>
    </row>
    <row r="91" spans="1:2" ht="13.5" customHeight="1" x14ac:dyDescent="0.25">
      <c r="A91" s="68" t="s">
        <v>223</v>
      </c>
      <c r="B91" s="10">
        <v>2422</v>
      </c>
    </row>
    <row r="92" spans="1:2" ht="13.5" customHeight="1" x14ac:dyDescent="0.25">
      <c r="A92" s="68"/>
      <c r="B92" s="10"/>
    </row>
    <row r="93" spans="1:2" ht="13.5" customHeight="1" x14ac:dyDescent="0.25">
      <c r="A93" s="68" t="s">
        <v>2</v>
      </c>
      <c r="B93" s="10">
        <v>35125</v>
      </c>
    </row>
    <row r="94" spans="1:2" ht="13.5" customHeight="1" x14ac:dyDescent="0.25">
      <c r="A94" s="68" t="s">
        <v>3</v>
      </c>
      <c r="B94" s="10">
        <v>26470</v>
      </c>
    </row>
    <row r="95" spans="1:2" ht="13.5" customHeight="1" x14ac:dyDescent="0.25">
      <c r="A95" s="68" t="s">
        <v>0</v>
      </c>
      <c r="B95" s="10">
        <v>22215</v>
      </c>
    </row>
    <row r="96" spans="1:2" ht="13.5" customHeight="1" x14ac:dyDescent="0.25">
      <c r="A96" s="68" t="s">
        <v>4</v>
      </c>
      <c r="B96" s="10">
        <v>13565</v>
      </c>
    </row>
    <row r="97" spans="1:2" ht="13.5" customHeight="1" x14ac:dyDescent="0.25">
      <c r="A97" s="68" t="s">
        <v>5</v>
      </c>
      <c r="B97" s="10">
        <v>6281</v>
      </c>
    </row>
    <row r="98" spans="1:2" ht="13.5" customHeight="1" x14ac:dyDescent="0.25">
      <c r="A98" s="81" t="s">
        <v>1</v>
      </c>
      <c r="B98" s="88">
        <v>103656</v>
      </c>
    </row>
    <row r="99" spans="1:2" ht="13.5" customHeight="1" x14ac:dyDescent="0.25">
      <c r="A99" s="81"/>
      <c r="B99" s="88"/>
    </row>
    <row r="100" spans="1:2" ht="13.5" customHeight="1" x14ac:dyDescent="0.25">
      <c r="A100" s="81"/>
      <c r="B100" s="87" t="s">
        <v>263</v>
      </c>
    </row>
    <row r="101" spans="1:2" ht="13.5" customHeight="1" x14ac:dyDescent="0.25">
      <c r="A101" s="81"/>
      <c r="B101" s="10"/>
    </row>
    <row r="102" spans="1:2" ht="13.5" customHeight="1" x14ac:dyDescent="0.25">
      <c r="A102" s="68" t="s">
        <v>202</v>
      </c>
      <c r="B102" s="10">
        <v>9402</v>
      </c>
    </row>
    <row r="103" spans="1:2" ht="13.5" customHeight="1" x14ac:dyDescent="0.25">
      <c r="A103" s="68" t="s">
        <v>203</v>
      </c>
      <c r="B103" s="10">
        <v>264</v>
      </c>
    </row>
    <row r="104" spans="1:2" ht="13.5" customHeight="1" x14ac:dyDescent="0.25">
      <c r="A104" s="68" t="s">
        <v>204</v>
      </c>
      <c r="B104" s="10">
        <v>3843</v>
      </c>
    </row>
    <row r="105" spans="1:2" ht="13.5" customHeight="1" x14ac:dyDescent="0.25">
      <c r="A105" s="68" t="s">
        <v>205</v>
      </c>
      <c r="B105" s="10">
        <v>26253</v>
      </c>
    </row>
    <row r="106" spans="1:2" ht="13.5" customHeight="1" x14ac:dyDescent="0.25">
      <c r="A106" s="68" t="s">
        <v>206</v>
      </c>
      <c r="B106" s="10">
        <f>B107+B108</f>
        <v>2668</v>
      </c>
    </row>
    <row r="107" spans="1:2" ht="13.5" customHeight="1" x14ac:dyDescent="0.25">
      <c r="A107" s="69" t="s">
        <v>207</v>
      </c>
      <c r="B107" s="10">
        <v>1012</v>
      </c>
    </row>
    <row r="108" spans="1:2" ht="13.5" customHeight="1" x14ac:dyDescent="0.25">
      <c r="A108" s="69" t="s">
        <v>208</v>
      </c>
      <c r="B108" s="10">
        <v>1656</v>
      </c>
    </row>
    <row r="109" spans="1:2" ht="13.5" customHeight="1" x14ac:dyDescent="0.25">
      <c r="A109" s="68" t="s">
        <v>209</v>
      </c>
      <c r="B109" s="10">
        <v>11231</v>
      </c>
    </row>
    <row r="110" spans="1:2" ht="13.5" customHeight="1" x14ac:dyDescent="0.25">
      <c r="A110" s="68" t="s">
        <v>210</v>
      </c>
      <c r="B110" s="10">
        <v>3980</v>
      </c>
    </row>
    <row r="111" spans="1:2" ht="13.5" customHeight="1" x14ac:dyDescent="0.25">
      <c r="A111" s="68" t="s">
        <v>211</v>
      </c>
      <c r="B111" s="10">
        <v>11783</v>
      </c>
    </row>
    <row r="112" spans="1:2" ht="13.5" customHeight="1" x14ac:dyDescent="0.25">
      <c r="A112" s="68" t="s">
        <v>212</v>
      </c>
      <c r="B112" s="10">
        <v>8124</v>
      </c>
    </row>
    <row r="113" spans="1:2" ht="13.5" customHeight="1" x14ac:dyDescent="0.25">
      <c r="A113" s="68" t="s">
        <v>213</v>
      </c>
      <c r="B113" s="10">
        <v>1346</v>
      </c>
    </row>
    <row r="114" spans="1:2" ht="13.5" customHeight="1" x14ac:dyDescent="0.25">
      <c r="A114" s="68" t="s">
        <v>214</v>
      </c>
      <c r="B114" s="10">
        <v>2786</v>
      </c>
    </row>
    <row r="115" spans="1:2" ht="13.5" customHeight="1" x14ac:dyDescent="0.25">
      <c r="A115" s="68" t="s">
        <v>215</v>
      </c>
      <c r="B115" s="10">
        <v>12162</v>
      </c>
    </row>
    <row r="116" spans="1:2" ht="13.5" customHeight="1" x14ac:dyDescent="0.25">
      <c r="A116" s="68" t="s">
        <v>216</v>
      </c>
      <c r="B116" s="10">
        <v>1739</v>
      </c>
    </row>
    <row r="117" spans="1:2" ht="13.5" customHeight="1" x14ac:dyDescent="0.25">
      <c r="A117" s="68" t="s">
        <v>217</v>
      </c>
      <c r="B117" s="10">
        <v>237</v>
      </c>
    </row>
    <row r="118" spans="1:2" ht="13.5" customHeight="1" x14ac:dyDescent="0.25">
      <c r="A118" s="68" t="s">
        <v>218</v>
      </c>
      <c r="B118" s="10">
        <v>5423</v>
      </c>
    </row>
    <row r="119" spans="1:2" ht="13.5" customHeight="1" x14ac:dyDescent="0.25">
      <c r="A119" s="68" t="s">
        <v>219</v>
      </c>
      <c r="B119" s="10">
        <v>6252</v>
      </c>
    </row>
    <row r="120" spans="1:2" ht="13.5" customHeight="1" x14ac:dyDescent="0.25">
      <c r="A120" s="68" t="s">
        <v>220</v>
      </c>
      <c r="B120" s="10">
        <v>474</v>
      </c>
    </row>
    <row r="121" spans="1:2" ht="13.5" customHeight="1" x14ac:dyDescent="0.25">
      <c r="A121" s="68" t="s">
        <v>221</v>
      </c>
      <c r="B121" s="10">
        <v>1275</v>
      </c>
    </row>
    <row r="122" spans="1:2" ht="13.5" customHeight="1" x14ac:dyDescent="0.25">
      <c r="A122" s="68" t="s">
        <v>222</v>
      </c>
      <c r="B122" s="10">
        <v>4271</v>
      </c>
    </row>
    <row r="123" spans="1:2" ht="13.5" customHeight="1" x14ac:dyDescent="0.25">
      <c r="A123" s="68" t="s">
        <v>223</v>
      </c>
      <c r="B123" s="10">
        <v>2725</v>
      </c>
    </row>
    <row r="124" spans="1:2" ht="13.5" customHeight="1" x14ac:dyDescent="0.25">
      <c r="A124" s="68"/>
      <c r="B124" s="10"/>
    </row>
    <row r="125" spans="1:2" ht="13.5" customHeight="1" x14ac:dyDescent="0.25">
      <c r="A125" s="68" t="s">
        <v>2</v>
      </c>
      <c r="B125" s="10">
        <v>39762</v>
      </c>
    </row>
    <row r="126" spans="1:2" ht="13.5" customHeight="1" x14ac:dyDescent="0.25">
      <c r="A126" s="68" t="s">
        <v>3</v>
      </c>
      <c r="B126" s="10">
        <v>29662</v>
      </c>
    </row>
    <row r="127" spans="1:2" ht="13.5" customHeight="1" x14ac:dyDescent="0.25">
      <c r="A127" s="68" t="s">
        <v>0</v>
      </c>
      <c r="B127" s="10">
        <v>24418</v>
      </c>
    </row>
    <row r="128" spans="1:2" ht="13.5" customHeight="1" x14ac:dyDescent="0.25">
      <c r="A128" s="68" t="s">
        <v>4</v>
      </c>
      <c r="B128" s="10">
        <v>15400</v>
      </c>
    </row>
    <row r="129" spans="1:2" ht="13.5" customHeight="1" x14ac:dyDescent="0.25">
      <c r="A129" s="68" t="s">
        <v>5</v>
      </c>
      <c r="B129" s="10">
        <v>6996</v>
      </c>
    </row>
    <row r="130" spans="1:2" ht="13.5" customHeight="1" x14ac:dyDescent="0.25">
      <c r="A130" s="81" t="s">
        <v>1</v>
      </c>
      <c r="B130" s="88">
        <v>116238</v>
      </c>
    </row>
    <row r="131" spans="1:2" ht="13.5" customHeight="1" x14ac:dyDescent="0.25">
      <c r="A131" s="81"/>
      <c r="B131" s="10"/>
    </row>
    <row r="132" spans="1:2" ht="13.5" customHeight="1" x14ac:dyDescent="0.25">
      <c r="A132" s="81"/>
      <c r="B132" s="87" t="s">
        <v>264</v>
      </c>
    </row>
    <row r="133" spans="1:2" ht="13.5" customHeight="1" x14ac:dyDescent="0.25">
      <c r="A133" s="81"/>
      <c r="B133" s="10"/>
    </row>
    <row r="134" spans="1:2" ht="13.5" customHeight="1" x14ac:dyDescent="0.25">
      <c r="A134" s="68" t="s">
        <v>202</v>
      </c>
      <c r="B134" s="10">
        <v>35468</v>
      </c>
    </row>
    <row r="135" spans="1:2" ht="13.5" customHeight="1" x14ac:dyDescent="0.25">
      <c r="A135" s="68" t="s">
        <v>203</v>
      </c>
      <c r="B135" s="10">
        <v>1065</v>
      </c>
    </row>
    <row r="136" spans="1:2" ht="13.5" customHeight="1" x14ac:dyDescent="0.25">
      <c r="A136" s="68" t="s">
        <v>204</v>
      </c>
      <c r="B136" s="10">
        <v>14849</v>
      </c>
    </row>
    <row r="137" spans="1:2" ht="13.5" customHeight="1" x14ac:dyDescent="0.25">
      <c r="A137" s="68" t="s">
        <v>205</v>
      </c>
      <c r="B137" s="10">
        <v>100767</v>
      </c>
    </row>
    <row r="138" spans="1:2" ht="13.5" customHeight="1" x14ac:dyDescent="0.25">
      <c r="A138" s="68" t="s">
        <v>206</v>
      </c>
      <c r="B138" s="10">
        <f>B139+B140</f>
        <v>9242</v>
      </c>
    </row>
    <row r="139" spans="1:2" ht="13.5" customHeight="1" x14ac:dyDescent="0.25">
      <c r="A139" s="69" t="s">
        <v>207</v>
      </c>
      <c r="B139" s="10">
        <v>3321</v>
      </c>
    </row>
    <row r="140" spans="1:2" ht="13.5" customHeight="1" x14ac:dyDescent="0.25">
      <c r="A140" s="69" t="s">
        <v>208</v>
      </c>
      <c r="B140" s="10">
        <v>5921</v>
      </c>
    </row>
    <row r="141" spans="1:2" ht="13.5" customHeight="1" x14ac:dyDescent="0.25">
      <c r="A141" s="68" t="s">
        <v>209</v>
      </c>
      <c r="B141" s="10">
        <v>44178</v>
      </c>
    </row>
    <row r="142" spans="1:2" ht="13.5" customHeight="1" x14ac:dyDescent="0.25">
      <c r="A142" s="68" t="s">
        <v>210</v>
      </c>
      <c r="B142" s="10">
        <v>14746</v>
      </c>
    </row>
    <row r="143" spans="1:2" ht="13.5" customHeight="1" x14ac:dyDescent="0.25">
      <c r="A143" s="68" t="s">
        <v>211</v>
      </c>
      <c r="B143" s="10">
        <v>43525</v>
      </c>
    </row>
    <row r="144" spans="1:2" ht="13.5" customHeight="1" x14ac:dyDescent="0.25">
      <c r="A144" s="68" t="s">
        <v>212</v>
      </c>
      <c r="B144" s="10">
        <v>32198</v>
      </c>
    </row>
    <row r="145" spans="1:2" ht="13.5" customHeight="1" x14ac:dyDescent="0.25">
      <c r="A145" s="68" t="s">
        <v>213</v>
      </c>
      <c r="B145" s="10">
        <v>5426</v>
      </c>
    </row>
    <row r="146" spans="1:2" ht="13.5" customHeight="1" x14ac:dyDescent="0.25">
      <c r="A146" s="68" t="s">
        <v>214</v>
      </c>
      <c r="B146" s="10">
        <v>10222</v>
      </c>
    </row>
    <row r="147" spans="1:2" ht="13.5" customHeight="1" x14ac:dyDescent="0.25">
      <c r="A147" s="68" t="s">
        <v>215</v>
      </c>
      <c r="B147" s="10">
        <v>45840</v>
      </c>
    </row>
    <row r="148" spans="1:2" ht="13.5" customHeight="1" x14ac:dyDescent="0.25">
      <c r="A148" s="68" t="s">
        <v>216</v>
      </c>
      <c r="B148" s="10">
        <v>7098</v>
      </c>
    </row>
    <row r="149" spans="1:2" ht="13.5" customHeight="1" x14ac:dyDescent="0.25">
      <c r="A149" s="68" t="s">
        <v>217</v>
      </c>
      <c r="B149" s="10">
        <v>955</v>
      </c>
    </row>
    <row r="150" spans="1:2" ht="13.5" customHeight="1" x14ac:dyDescent="0.25">
      <c r="A150" s="68" t="s">
        <v>218</v>
      </c>
      <c r="B150" s="10">
        <v>21428</v>
      </c>
    </row>
    <row r="151" spans="1:2" ht="13.5" customHeight="1" x14ac:dyDescent="0.25">
      <c r="A151" s="68" t="s">
        <v>219</v>
      </c>
      <c r="B151" s="10">
        <v>23996</v>
      </c>
    </row>
    <row r="152" spans="1:2" ht="13.5" customHeight="1" x14ac:dyDescent="0.25">
      <c r="A152" s="68" t="s">
        <v>220</v>
      </c>
      <c r="B152" s="10">
        <v>1802</v>
      </c>
    </row>
    <row r="153" spans="1:2" ht="13.5" customHeight="1" x14ac:dyDescent="0.25">
      <c r="A153" s="68" t="s">
        <v>221</v>
      </c>
      <c r="B153" s="10">
        <v>4898</v>
      </c>
    </row>
    <row r="154" spans="1:2" ht="13.5" customHeight="1" x14ac:dyDescent="0.25">
      <c r="A154" s="68" t="s">
        <v>222</v>
      </c>
      <c r="B154" s="10">
        <v>17129</v>
      </c>
    </row>
    <row r="155" spans="1:2" ht="13.5" customHeight="1" x14ac:dyDescent="0.25">
      <c r="A155" s="68" t="s">
        <v>223</v>
      </c>
      <c r="B155" s="10">
        <v>10410</v>
      </c>
    </row>
    <row r="156" spans="1:2" ht="9" customHeight="1" x14ac:dyDescent="0.25">
      <c r="A156" s="68"/>
      <c r="B156" s="10"/>
    </row>
    <row r="157" spans="1:2" ht="13.5" customHeight="1" x14ac:dyDescent="0.25">
      <c r="A157" s="68" t="s">
        <v>2</v>
      </c>
      <c r="B157" s="10">
        <v>152149</v>
      </c>
    </row>
    <row r="158" spans="1:2" ht="13.5" customHeight="1" x14ac:dyDescent="0.25">
      <c r="A158" s="68" t="s">
        <v>3</v>
      </c>
      <c r="B158" s="10">
        <v>111691</v>
      </c>
    </row>
    <row r="159" spans="1:2" ht="13.5" customHeight="1" x14ac:dyDescent="0.25">
      <c r="A159" s="68" t="s">
        <v>0</v>
      </c>
      <c r="B159" s="10">
        <v>93686</v>
      </c>
    </row>
    <row r="160" spans="1:2" ht="13.5" customHeight="1" x14ac:dyDescent="0.25">
      <c r="A160" s="68" t="s">
        <v>4</v>
      </c>
      <c r="B160" s="10">
        <v>60177</v>
      </c>
    </row>
    <row r="161" spans="1:2" ht="13.5" customHeight="1" x14ac:dyDescent="0.25">
      <c r="A161" s="68" t="s">
        <v>5</v>
      </c>
      <c r="B161" s="10">
        <v>27539</v>
      </c>
    </row>
    <row r="162" spans="1:2" ht="13.5" customHeight="1" x14ac:dyDescent="0.25">
      <c r="A162" s="81" t="s">
        <v>1</v>
      </c>
      <c r="B162" s="88">
        <v>445242</v>
      </c>
    </row>
    <row r="163" spans="1:2" ht="13.5" customHeight="1" x14ac:dyDescent="0.25">
      <c r="A163" s="82"/>
      <c r="B163" s="86"/>
    </row>
    <row r="164" spans="1:2" ht="13.5" customHeight="1" x14ac:dyDescent="0.25">
      <c r="B164" s="57"/>
    </row>
    <row r="165" spans="1:2" ht="13.5" customHeight="1" x14ac:dyDescent="0.25">
      <c r="A165" s="1" t="s">
        <v>224</v>
      </c>
      <c r="B165" s="57"/>
    </row>
    <row r="166" spans="1:2" ht="13.5" customHeight="1" x14ac:dyDescent="0.25">
      <c r="A166" s="68"/>
      <c r="B166" s="57"/>
    </row>
    <row r="167" spans="1:2" s="80" customFormat="1" ht="13.5" customHeight="1" x14ac:dyDescent="0.25">
      <c r="A167" s="68"/>
      <c r="B167" s="57"/>
    </row>
    <row r="168" spans="1:2" s="70" customFormat="1" ht="13.5" customHeight="1" x14ac:dyDescent="0.25">
      <c r="A168" s="68"/>
      <c r="B168" s="57"/>
    </row>
    <row r="169" spans="1:2" s="70" customFormat="1" ht="13.5" customHeight="1" x14ac:dyDescent="0.25">
      <c r="A169" s="68"/>
      <c r="B169" s="57"/>
    </row>
    <row r="170" spans="1:2" ht="13.5" customHeight="1" x14ac:dyDescent="0.25">
      <c r="A170" s="68"/>
      <c r="B170" s="57"/>
    </row>
    <row r="171" spans="1:2" ht="13.5" customHeight="1" x14ac:dyDescent="0.25">
      <c r="A171" s="68"/>
      <c r="B171" s="57"/>
    </row>
    <row r="172" spans="1:2" ht="13.5" customHeight="1" x14ac:dyDescent="0.25">
      <c r="A172" s="68"/>
      <c r="B172" s="57"/>
    </row>
    <row r="173" spans="1:2" ht="13.5" customHeight="1" x14ac:dyDescent="0.25">
      <c r="A173" s="68"/>
      <c r="B173" s="57"/>
    </row>
    <row r="174" spans="1:2" ht="13.5" customHeight="1" x14ac:dyDescent="0.25">
      <c r="A174" s="68"/>
      <c r="B174" s="57"/>
    </row>
    <row r="175" spans="1:2" ht="13.5" customHeight="1" x14ac:dyDescent="0.25">
      <c r="A175" s="68"/>
      <c r="B175" s="57"/>
    </row>
    <row r="176" spans="1:2" ht="13.5" customHeight="1" x14ac:dyDescent="0.25">
      <c r="A176" s="68"/>
      <c r="B176" s="57"/>
    </row>
    <row r="177" spans="1:2" ht="13.5" customHeight="1" x14ac:dyDescent="0.25">
      <c r="A177" s="68"/>
      <c r="B177" s="57"/>
    </row>
    <row r="178" spans="1:2" ht="13.5" customHeight="1" x14ac:dyDescent="0.25">
      <c r="A178" s="68"/>
      <c r="B178" s="57"/>
    </row>
    <row r="179" spans="1:2" ht="13.5" customHeight="1" x14ac:dyDescent="0.25">
      <c r="A179" s="68"/>
      <c r="B179" s="57"/>
    </row>
    <row r="180" spans="1:2" ht="13.5" customHeight="1" x14ac:dyDescent="0.25">
      <c r="A180" s="68"/>
      <c r="B180" s="57"/>
    </row>
    <row r="181" spans="1:2" ht="13.5" customHeight="1" x14ac:dyDescent="0.25">
      <c r="A181" s="68"/>
      <c r="B181" s="57"/>
    </row>
    <row r="182" spans="1:2" ht="13.5" customHeight="1" x14ac:dyDescent="0.25">
      <c r="A182" s="68"/>
      <c r="B182" s="57"/>
    </row>
    <row r="183" spans="1:2" ht="13.5" x14ac:dyDescent="0.25">
      <c r="A183" s="68"/>
      <c r="B183" s="57"/>
    </row>
    <row r="184" spans="1:2" ht="13.5" x14ac:dyDescent="0.25">
      <c r="A184" s="68"/>
      <c r="B184" s="57"/>
    </row>
    <row r="185" spans="1:2" ht="13.5" x14ac:dyDescent="0.25">
      <c r="A185" s="68"/>
      <c r="B185" s="57"/>
    </row>
    <row r="186" spans="1:2" ht="13.5" x14ac:dyDescent="0.25">
      <c r="A186" s="68"/>
      <c r="B186" s="57"/>
    </row>
    <row r="187" spans="1:2" ht="9" customHeight="1" x14ac:dyDescent="0.25">
      <c r="A187" s="71"/>
      <c r="B187" s="57"/>
    </row>
    <row r="188" spans="1:2" ht="13.5" x14ac:dyDescent="0.25">
      <c r="B188" s="57"/>
    </row>
    <row r="189" spans="1:2" ht="13.5" x14ac:dyDescent="0.25">
      <c r="A189" s="68"/>
      <c r="B189" s="57"/>
    </row>
    <row r="190" spans="1:2" ht="13.5" x14ac:dyDescent="0.25">
      <c r="A190" s="68"/>
      <c r="B190" s="57"/>
    </row>
    <row r="191" spans="1:2" ht="13.5" x14ac:dyDescent="0.25">
      <c r="A191" s="68"/>
      <c r="B191" s="57"/>
    </row>
    <row r="192" spans="1:2" ht="13.5" x14ac:dyDescent="0.25">
      <c r="A192" s="68"/>
      <c r="B192" s="57"/>
    </row>
    <row r="193" spans="1:2" ht="13.5" x14ac:dyDescent="0.25">
      <c r="A193" s="68"/>
      <c r="B193" s="57"/>
    </row>
    <row r="194" spans="1:2" ht="13.5" x14ac:dyDescent="0.25">
      <c r="A194" s="69"/>
      <c r="B194" s="57"/>
    </row>
    <row r="195" spans="1:2" ht="13.5" x14ac:dyDescent="0.25">
      <c r="A195" s="69"/>
      <c r="B195" s="57"/>
    </row>
    <row r="196" spans="1:2" ht="13.5" x14ac:dyDescent="0.25">
      <c r="A196" s="68"/>
      <c r="B196" s="57"/>
    </row>
    <row r="197" spans="1:2" ht="13.5" x14ac:dyDescent="0.25">
      <c r="A197" s="68"/>
      <c r="B197" s="57"/>
    </row>
    <row r="198" spans="1:2" ht="13.5" x14ac:dyDescent="0.25">
      <c r="A198" s="68"/>
      <c r="B198" s="57"/>
    </row>
    <row r="199" spans="1:2" ht="13.5" x14ac:dyDescent="0.25">
      <c r="A199" s="68"/>
      <c r="B199" s="57"/>
    </row>
    <row r="200" spans="1:2" ht="13.5" x14ac:dyDescent="0.25">
      <c r="A200" s="68"/>
      <c r="B200" s="57"/>
    </row>
    <row r="201" spans="1:2" ht="13.5" x14ac:dyDescent="0.25">
      <c r="A201" s="68"/>
      <c r="B201" s="57"/>
    </row>
    <row r="202" spans="1:2" ht="13.5" x14ac:dyDescent="0.25">
      <c r="A202" s="68"/>
      <c r="B202" s="57"/>
    </row>
    <row r="203" spans="1:2" ht="13.5" x14ac:dyDescent="0.25">
      <c r="A203" s="68"/>
      <c r="B203" s="57"/>
    </row>
    <row r="204" spans="1:2" ht="13.5" x14ac:dyDescent="0.25">
      <c r="A204" s="68"/>
      <c r="B204" s="57"/>
    </row>
    <row r="205" spans="1:2" ht="13.5" x14ac:dyDescent="0.25">
      <c r="A205" s="68"/>
      <c r="B205" s="57"/>
    </row>
    <row r="206" spans="1:2" ht="13.5" x14ac:dyDescent="0.25">
      <c r="A206" s="68"/>
      <c r="B206" s="57"/>
    </row>
    <row r="207" spans="1:2" ht="13.5" x14ac:dyDescent="0.25">
      <c r="A207" s="68"/>
      <c r="B207" s="57"/>
    </row>
    <row r="208" spans="1:2" ht="13.5" x14ac:dyDescent="0.25">
      <c r="A208" s="68"/>
      <c r="B208" s="57"/>
    </row>
    <row r="209" spans="1:2" ht="13.5" x14ac:dyDescent="0.25">
      <c r="A209" s="68"/>
      <c r="B209" s="57"/>
    </row>
    <row r="210" spans="1:2" ht="13.5" x14ac:dyDescent="0.25">
      <c r="A210" s="68"/>
      <c r="B210" s="57"/>
    </row>
    <row r="211" spans="1:2" ht="13.5" x14ac:dyDescent="0.25">
      <c r="A211" s="68"/>
      <c r="B211" s="57"/>
    </row>
    <row r="212" spans="1:2" ht="13.5" x14ac:dyDescent="0.25">
      <c r="A212" s="68"/>
      <c r="B212" s="57"/>
    </row>
    <row r="213" spans="1:2" ht="13.5" x14ac:dyDescent="0.25">
      <c r="A213" s="68"/>
      <c r="B213" s="57"/>
    </row>
    <row r="214" spans="1:2" ht="13.5" x14ac:dyDescent="0.25">
      <c r="A214" s="68"/>
      <c r="B214" s="57"/>
    </row>
    <row r="215" spans="1:2" ht="13.5" x14ac:dyDescent="0.25">
      <c r="A215" s="68"/>
      <c r="B215" s="57"/>
    </row>
    <row r="216" spans="1:2" ht="13.5" x14ac:dyDescent="0.25">
      <c r="A216" s="68"/>
      <c r="B216" s="57"/>
    </row>
    <row r="283" ht="9" customHeight="1" x14ac:dyDescent="0.2"/>
    <row r="290" spans="3:3" ht="9" customHeight="1" x14ac:dyDescent="0.2">
      <c r="C290" s="56"/>
    </row>
    <row r="316" spans="1:2" s="56" customFormat="1" x14ac:dyDescent="0.2">
      <c r="A316"/>
      <c r="B316"/>
    </row>
  </sheetData>
  <mergeCells count="1">
    <mergeCell ref="A1:B1"/>
  </mergeCells>
  <pageMargins left="0.75" right="0.17" top="0.44" bottom="0.44" header="0.32" footer="0.2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Q116"/>
  <sheetViews>
    <sheetView zoomScale="106" zoomScaleNormal="106" workbookViewId="0"/>
  </sheetViews>
  <sheetFormatPr defaultRowHeight="12.75" x14ac:dyDescent="0.2"/>
  <cols>
    <col min="1" max="1" width="10.140625" style="2" customWidth="1"/>
    <col min="2" max="6" width="9.140625" style="2"/>
    <col min="7" max="7" width="11.85546875" style="3" customWidth="1"/>
    <col min="8" max="8" width="9.140625" style="3" customWidth="1"/>
    <col min="9" max="9" width="12.5703125" style="2" bestFit="1" customWidth="1"/>
    <col min="10" max="16384" width="9.140625" style="2"/>
  </cols>
  <sheetData>
    <row r="1" spans="1:12" ht="15.75" customHeight="1" x14ac:dyDescent="0.25">
      <c r="A1" s="22" t="s">
        <v>6</v>
      </c>
      <c r="J1" s="3"/>
    </row>
    <row r="2" spans="1:12" ht="15.75" customHeight="1" x14ac:dyDescent="0.25">
      <c r="A2" s="22" t="s">
        <v>267</v>
      </c>
    </row>
    <row r="3" spans="1:12" ht="6" customHeight="1" x14ac:dyDescent="0.2"/>
    <row r="4" spans="1:12" ht="13.5" x14ac:dyDescent="0.2">
      <c r="A4" s="21" t="s">
        <v>7</v>
      </c>
      <c r="B4" s="95" t="s">
        <v>8</v>
      </c>
      <c r="C4" s="95"/>
      <c r="D4" s="95"/>
      <c r="E4" s="95"/>
      <c r="F4" s="95"/>
      <c r="G4" s="95"/>
      <c r="H4" s="96" t="s">
        <v>9</v>
      </c>
    </row>
    <row r="5" spans="1:12" ht="13.5" x14ac:dyDescent="0.25">
      <c r="A5" s="20" t="s">
        <v>10</v>
      </c>
      <c r="B5" s="19" t="s">
        <v>2</v>
      </c>
      <c r="C5" s="19" t="s">
        <v>3</v>
      </c>
      <c r="D5" s="19" t="s">
        <v>0</v>
      </c>
      <c r="E5" s="19" t="s">
        <v>4</v>
      </c>
      <c r="F5" s="19" t="s">
        <v>5</v>
      </c>
      <c r="G5" s="19" t="s">
        <v>1</v>
      </c>
      <c r="H5" s="97"/>
    </row>
    <row r="6" spans="1:12" ht="6" customHeight="1" x14ac:dyDescent="0.2">
      <c r="A6" s="18"/>
      <c r="B6" s="18"/>
      <c r="C6" s="18"/>
      <c r="D6" s="18"/>
      <c r="E6" s="18"/>
      <c r="F6" s="18"/>
      <c r="G6" s="17"/>
      <c r="H6" s="17"/>
      <c r="J6" s="36"/>
    </row>
    <row r="7" spans="1:12" ht="13.5" customHeight="1" x14ac:dyDescent="0.25">
      <c r="A7" s="5" t="s">
        <v>11</v>
      </c>
      <c r="B7" s="10">
        <v>55871</v>
      </c>
      <c r="C7" s="10">
        <v>31962</v>
      </c>
      <c r="D7" s="10">
        <v>27194</v>
      </c>
      <c r="E7" s="10">
        <v>26308</v>
      </c>
      <c r="F7" s="10">
        <v>12956</v>
      </c>
      <c r="G7" s="10">
        <v>154291</v>
      </c>
      <c r="H7" s="15" t="s">
        <v>12</v>
      </c>
      <c r="J7" s="36"/>
    </row>
    <row r="8" spans="1:12" ht="13.5" customHeight="1" x14ac:dyDescent="0.25">
      <c r="A8" s="5" t="s">
        <v>13</v>
      </c>
      <c r="B8" s="10">
        <v>69969</v>
      </c>
      <c r="C8" s="10">
        <v>39453</v>
      </c>
      <c r="D8" s="10">
        <v>34180</v>
      </c>
      <c r="E8" s="10">
        <v>28585</v>
      </c>
      <c r="F8" s="10">
        <v>15300</v>
      </c>
      <c r="G8" s="10">
        <v>187487</v>
      </c>
      <c r="H8" s="15" t="s">
        <v>12</v>
      </c>
      <c r="J8" s="36"/>
    </row>
    <row r="9" spans="1:12" ht="13.5" customHeight="1" x14ac:dyDescent="0.25">
      <c r="A9" s="5" t="s">
        <v>14</v>
      </c>
      <c r="B9" s="10">
        <v>53702</v>
      </c>
      <c r="C9" s="10">
        <v>33821</v>
      </c>
      <c r="D9" s="10">
        <v>29922</v>
      </c>
      <c r="E9" s="10">
        <v>27316</v>
      </c>
      <c r="F9" s="10">
        <v>14249</v>
      </c>
      <c r="G9" s="10">
        <v>159010</v>
      </c>
      <c r="H9" s="15" t="s">
        <v>12</v>
      </c>
      <c r="J9" s="36"/>
    </row>
    <row r="10" spans="1:12" ht="13.5" customHeight="1" x14ac:dyDescent="0.25">
      <c r="A10" s="5" t="s">
        <v>15</v>
      </c>
      <c r="B10" s="10">
        <v>80142</v>
      </c>
      <c r="C10" s="10">
        <v>48888</v>
      </c>
      <c r="D10" s="10">
        <v>41269</v>
      </c>
      <c r="E10" s="10">
        <v>34184</v>
      </c>
      <c r="F10" s="10">
        <v>18233</v>
      </c>
      <c r="G10" s="10">
        <v>222716</v>
      </c>
      <c r="H10" s="15" t="s">
        <v>12</v>
      </c>
      <c r="J10" s="36"/>
    </row>
    <row r="11" spans="1:12" ht="13.5" customHeight="1" x14ac:dyDescent="0.25">
      <c r="A11" s="5" t="s">
        <v>16</v>
      </c>
      <c r="B11" s="10">
        <v>62661</v>
      </c>
      <c r="C11" s="10">
        <v>36769</v>
      </c>
      <c r="D11" s="10">
        <v>33870</v>
      </c>
      <c r="E11" s="10">
        <v>30594</v>
      </c>
      <c r="F11" s="10">
        <v>15725</v>
      </c>
      <c r="G11" s="10">
        <v>179619</v>
      </c>
      <c r="H11" s="12">
        <v>16.415733905412498</v>
      </c>
      <c r="I11" s="12"/>
      <c r="J11" s="52"/>
      <c r="L11" s="38"/>
    </row>
    <row r="12" spans="1:12" ht="13.5" customHeight="1" x14ac:dyDescent="0.25">
      <c r="A12" s="5" t="s">
        <v>17</v>
      </c>
      <c r="B12" s="10">
        <v>74205</v>
      </c>
      <c r="C12" s="10">
        <v>43910</v>
      </c>
      <c r="D12" s="10">
        <v>40859</v>
      </c>
      <c r="E12" s="10">
        <v>33227</v>
      </c>
      <c r="F12" s="10">
        <v>17417</v>
      </c>
      <c r="G12" s="10">
        <v>209618</v>
      </c>
      <c r="H12" s="12">
        <v>11.804018411943227</v>
      </c>
      <c r="I12" s="12"/>
      <c r="J12" s="52"/>
      <c r="L12" s="38"/>
    </row>
    <row r="13" spans="1:12" ht="13.5" customHeight="1" x14ac:dyDescent="0.25">
      <c r="A13" s="5" t="s">
        <v>18</v>
      </c>
      <c r="B13" s="10">
        <v>57998</v>
      </c>
      <c r="C13" s="10">
        <v>37304</v>
      </c>
      <c r="D13" s="10">
        <v>34222</v>
      </c>
      <c r="E13" s="10">
        <v>30888</v>
      </c>
      <c r="F13" s="10">
        <v>16161</v>
      </c>
      <c r="G13" s="10">
        <v>176573</v>
      </c>
      <c r="H13" s="12">
        <v>11.045217281931954</v>
      </c>
      <c r="I13" s="12"/>
      <c r="J13" s="52"/>
      <c r="L13" s="38"/>
    </row>
    <row r="14" spans="1:12" ht="13.5" customHeight="1" x14ac:dyDescent="0.25">
      <c r="A14" s="5" t="s">
        <v>19</v>
      </c>
      <c r="B14" s="10">
        <v>84528</v>
      </c>
      <c r="C14" s="10">
        <v>53366</v>
      </c>
      <c r="D14" s="10">
        <v>45816</v>
      </c>
      <c r="E14" s="10">
        <v>39330</v>
      </c>
      <c r="F14" s="10">
        <v>19739</v>
      </c>
      <c r="G14" s="10">
        <v>242779</v>
      </c>
      <c r="H14" s="12">
        <v>9.0083334830007722</v>
      </c>
      <c r="I14" s="12"/>
      <c r="J14" s="52"/>
      <c r="L14" s="38"/>
    </row>
    <row r="15" spans="1:12" ht="13.5" customHeight="1" x14ac:dyDescent="0.25">
      <c r="A15" s="5" t="s">
        <v>20</v>
      </c>
      <c r="B15" s="10">
        <v>72184</v>
      </c>
      <c r="C15" s="10">
        <v>41983</v>
      </c>
      <c r="D15" s="10">
        <v>40158</v>
      </c>
      <c r="E15" s="10">
        <v>33942</v>
      </c>
      <c r="F15" s="10">
        <v>16544</v>
      </c>
      <c r="G15" s="10">
        <v>204811</v>
      </c>
      <c r="H15" s="12">
        <v>14.025242318462968</v>
      </c>
      <c r="I15" s="12"/>
      <c r="J15" s="52"/>
      <c r="L15" s="38"/>
    </row>
    <row r="16" spans="1:12" ht="13.5" customHeight="1" x14ac:dyDescent="0.25">
      <c r="A16" s="5" t="s">
        <v>21</v>
      </c>
      <c r="B16" s="10">
        <v>88004</v>
      </c>
      <c r="C16" s="10">
        <v>52655</v>
      </c>
      <c r="D16" s="10">
        <v>49157</v>
      </c>
      <c r="E16" s="10">
        <v>39399</v>
      </c>
      <c r="F16" s="10">
        <v>19498</v>
      </c>
      <c r="G16" s="10">
        <v>248713</v>
      </c>
      <c r="H16" s="12">
        <v>18.650592983426996</v>
      </c>
      <c r="I16" s="12"/>
      <c r="J16" s="52"/>
      <c r="L16" s="38"/>
    </row>
    <row r="17" spans="1:12" ht="13.5" customHeight="1" x14ac:dyDescent="0.25">
      <c r="A17" s="5" t="s">
        <v>22</v>
      </c>
      <c r="B17" s="10">
        <v>66430</v>
      </c>
      <c r="C17" s="10">
        <v>41772</v>
      </c>
      <c r="D17" s="10">
        <v>39381</v>
      </c>
      <c r="E17" s="10">
        <v>34152</v>
      </c>
      <c r="F17" s="10">
        <v>17262</v>
      </c>
      <c r="G17" s="10">
        <v>198997</v>
      </c>
      <c r="H17" s="12">
        <v>12.699563353400576</v>
      </c>
      <c r="I17" s="12"/>
      <c r="J17" s="52"/>
      <c r="L17" s="38"/>
    </row>
    <row r="18" spans="1:12" ht="13.5" customHeight="1" x14ac:dyDescent="0.25">
      <c r="A18" s="5" t="s">
        <v>23</v>
      </c>
      <c r="B18" s="10">
        <v>88289</v>
      </c>
      <c r="C18" s="10">
        <v>53912</v>
      </c>
      <c r="D18" s="10">
        <v>47028</v>
      </c>
      <c r="E18" s="10">
        <v>38717</v>
      </c>
      <c r="F18" s="10">
        <v>19780</v>
      </c>
      <c r="G18" s="10">
        <v>247726</v>
      </c>
      <c r="H18" s="12">
        <v>2.0376556456695183</v>
      </c>
      <c r="I18" s="12"/>
      <c r="J18" s="52"/>
      <c r="L18" s="38"/>
    </row>
    <row r="19" spans="1:12" ht="13.5" customHeight="1" x14ac:dyDescent="0.25">
      <c r="A19" s="5" t="s">
        <v>24</v>
      </c>
      <c r="B19" s="10">
        <v>80852</v>
      </c>
      <c r="C19" s="10">
        <v>47827</v>
      </c>
      <c r="D19" s="10">
        <v>46927</v>
      </c>
      <c r="E19" s="10">
        <v>37795</v>
      </c>
      <c r="F19" s="10">
        <v>19138</v>
      </c>
      <c r="G19" s="10">
        <v>232539</v>
      </c>
      <c r="H19" s="12">
        <v>13.538335343316522</v>
      </c>
      <c r="I19" s="12"/>
      <c r="J19" s="52"/>
      <c r="L19" s="38"/>
    </row>
    <row r="20" spans="1:12" ht="13.5" customHeight="1" x14ac:dyDescent="0.25">
      <c r="A20" s="5" t="s">
        <v>25</v>
      </c>
      <c r="B20" s="10">
        <v>85865</v>
      </c>
      <c r="C20" s="10">
        <v>50820</v>
      </c>
      <c r="D20" s="10">
        <v>49104</v>
      </c>
      <c r="E20" s="10">
        <v>38058</v>
      </c>
      <c r="F20" s="10">
        <v>19633</v>
      </c>
      <c r="G20" s="10">
        <v>243480</v>
      </c>
      <c r="H20" s="12">
        <v>-2.104031554442269</v>
      </c>
      <c r="I20" s="12"/>
      <c r="J20" s="52"/>
      <c r="L20" s="38"/>
    </row>
    <row r="21" spans="1:12" ht="13.5" customHeight="1" x14ac:dyDescent="0.25">
      <c r="A21" s="5" t="s">
        <v>26</v>
      </c>
      <c r="B21" s="10">
        <v>62298</v>
      </c>
      <c r="C21" s="10">
        <v>39989</v>
      </c>
      <c r="D21" s="10">
        <v>38173</v>
      </c>
      <c r="E21" s="10">
        <v>32371</v>
      </c>
      <c r="F21" s="10">
        <v>17011</v>
      </c>
      <c r="G21" s="10">
        <v>189842</v>
      </c>
      <c r="H21" s="12">
        <v>-4.6005718679176066</v>
      </c>
      <c r="I21" s="12"/>
      <c r="J21" s="52"/>
      <c r="L21" s="38"/>
    </row>
    <row r="22" spans="1:12" ht="13.5" customHeight="1" x14ac:dyDescent="0.25">
      <c r="A22" s="5" t="s">
        <v>27</v>
      </c>
      <c r="B22" s="10">
        <v>87152</v>
      </c>
      <c r="C22" s="10">
        <v>55080</v>
      </c>
      <c r="D22" s="10">
        <v>48866</v>
      </c>
      <c r="E22" s="10">
        <v>39820</v>
      </c>
      <c r="F22" s="10">
        <v>21142</v>
      </c>
      <c r="G22" s="10">
        <v>252060</v>
      </c>
      <c r="H22" s="12">
        <v>1.7495135754825897</v>
      </c>
      <c r="I22" s="12"/>
      <c r="J22" s="52"/>
      <c r="L22" s="38"/>
    </row>
    <row r="23" spans="1:12" ht="13.5" customHeight="1" x14ac:dyDescent="0.25">
      <c r="A23" s="5" t="s">
        <v>28</v>
      </c>
      <c r="B23" s="10">
        <v>71569</v>
      </c>
      <c r="C23" s="10">
        <v>44231</v>
      </c>
      <c r="D23" s="10">
        <v>41520</v>
      </c>
      <c r="E23" s="10">
        <v>35509</v>
      </c>
      <c r="F23" s="10">
        <v>17726</v>
      </c>
      <c r="G23" s="10">
        <v>210555</v>
      </c>
      <c r="H23" s="12">
        <v>-9.4538980558099937</v>
      </c>
      <c r="I23" s="12"/>
      <c r="J23" s="52"/>
      <c r="L23" s="38"/>
    </row>
    <row r="24" spans="1:12" ht="13.5" customHeight="1" x14ac:dyDescent="0.25">
      <c r="A24" s="5" t="s">
        <v>29</v>
      </c>
      <c r="B24" s="10">
        <v>82661</v>
      </c>
      <c r="C24" s="10">
        <v>50233</v>
      </c>
      <c r="D24" s="10">
        <v>48401</v>
      </c>
      <c r="E24" s="10">
        <v>38614</v>
      </c>
      <c r="F24" s="10">
        <v>19797</v>
      </c>
      <c r="G24" s="10">
        <v>239706</v>
      </c>
      <c r="H24" s="12">
        <v>-1.5500246426811237</v>
      </c>
      <c r="I24" s="12"/>
      <c r="J24" s="52"/>
      <c r="L24" s="38"/>
    </row>
    <row r="25" spans="1:12" ht="13.5" customHeight="1" x14ac:dyDescent="0.25">
      <c r="A25" s="5" t="s">
        <v>30</v>
      </c>
      <c r="B25" s="10">
        <v>63915</v>
      </c>
      <c r="C25" s="10">
        <v>41384</v>
      </c>
      <c r="D25" s="10">
        <v>37293</v>
      </c>
      <c r="E25" s="10">
        <v>33947</v>
      </c>
      <c r="F25" s="10">
        <v>17466</v>
      </c>
      <c r="G25" s="10">
        <v>194005</v>
      </c>
      <c r="H25" s="12">
        <v>2.1928761812454569</v>
      </c>
      <c r="I25" s="12"/>
      <c r="J25" s="52"/>
      <c r="L25" s="38"/>
    </row>
    <row r="26" spans="1:12" ht="13.5" customHeight="1" x14ac:dyDescent="0.25">
      <c r="A26" s="5" t="s">
        <v>31</v>
      </c>
      <c r="B26" s="10">
        <v>86436</v>
      </c>
      <c r="C26" s="10">
        <v>56343</v>
      </c>
      <c r="D26" s="10">
        <v>49358</v>
      </c>
      <c r="E26" s="10">
        <v>39962</v>
      </c>
      <c r="F26" s="10">
        <v>20816</v>
      </c>
      <c r="G26" s="10">
        <v>252915</v>
      </c>
      <c r="H26" s="12">
        <v>0.33920495120209476</v>
      </c>
      <c r="I26" s="12"/>
      <c r="J26" s="52"/>
      <c r="L26" s="38"/>
    </row>
    <row r="27" spans="1:12" ht="13.5" customHeight="1" x14ac:dyDescent="0.25">
      <c r="A27" s="5" t="s">
        <v>32</v>
      </c>
      <c r="B27" s="10">
        <v>81950</v>
      </c>
      <c r="C27" s="10">
        <v>50842</v>
      </c>
      <c r="D27" s="10">
        <v>54178</v>
      </c>
      <c r="E27" s="10">
        <v>41545</v>
      </c>
      <c r="F27" s="10">
        <v>20155</v>
      </c>
      <c r="G27" s="10">
        <v>248670</v>
      </c>
      <c r="H27" s="12">
        <v>18.102158580893352</v>
      </c>
      <c r="I27" s="12"/>
      <c r="J27" s="52"/>
      <c r="L27" s="38"/>
    </row>
    <row r="28" spans="1:12" ht="13.5" customHeight="1" x14ac:dyDescent="0.25">
      <c r="A28" s="5" t="s">
        <v>33</v>
      </c>
      <c r="B28" s="10">
        <v>88420</v>
      </c>
      <c r="C28" s="10">
        <v>53699</v>
      </c>
      <c r="D28" s="10">
        <v>57271</v>
      </c>
      <c r="E28" s="10">
        <v>42413</v>
      </c>
      <c r="F28" s="10">
        <v>20622</v>
      </c>
      <c r="G28" s="10">
        <v>262425</v>
      </c>
      <c r="H28" s="12">
        <v>9.4778603789642304</v>
      </c>
      <c r="I28" s="12"/>
      <c r="J28" s="52"/>
      <c r="L28" s="38"/>
    </row>
    <row r="29" spans="1:12" ht="13.5" customHeight="1" x14ac:dyDescent="0.25">
      <c r="A29" s="5" t="s">
        <v>34</v>
      </c>
      <c r="B29" s="10">
        <v>70076</v>
      </c>
      <c r="C29" s="10">
        <v>46370</v>
      </c>
      <c r="D29" s="10">
        <v>46017</v>
      </c>
      <c r="E29" s="10">
        <v>37175</v>
      </c>
      <c r="F29" s="10">
        <v>19116</v>
      </c>
      <c r="G29" s="10">
        <v>218754</v>
      </c>
      <c r="H29" s="12">
        <v>12.756887709079663</v>
      </c>
      <c r="I29" s="12"/>
      <c r="J29" s="52"/>
      <c r="L29" s="38"/>
    </row>
    <row r="30" spans="1:12" ht="13.5" customHeight="1" x14ac:dyDescent="0.25">
      <c r="A30" s="5" t="s">
        <v>35</v>
      </c>
      <c r="B30" s="10">
        <v>104919</v>
      </c>
      <c r="C30" s="10">
        <v>70604</v>
      </c>
      <c r="D30" s="10">
        <v>62573</v>
      </c>
      <c r="E30" s="10">
        <v>46743</v>
      </c>
      <c r="F30" s="10">
        <v>23338</v>
      </c>
      <c r="G30" s="10">
        <v>308177</v>
      </c>
      <c r="H30" s="12">
        <v>21.850028665757272</v>
      </c>
      <c r="I30" s="12"/>
      <c r="J30" s="52"/>
      <c r="L30" s="38"/>
    </row>
    <row r="31" spans="1:12" ht="13.5" customHeight="1" x14ac:dyDescent="0.25">
      <c r="A31" s="5" t="s">
        <v>36</v>
      </c>
      <c r="B31" s="10">
        <v>77090</v>
      </c>
      <c r="C31" s="10">
        <v>47254</v>
      </c>
      <c r="D31" s="10">
        <v>47415</v>
      </c>
      <c r="E31" s="10">
        <v>39464</v>
      </c>
      <c r="F31" s="10">
        <v>19639</v>
      </c>
      <c r="G31" s="10">
        <v>230862</v>
      </c>
      <c r="H31" s="12">
        <v>-7.161298105923513</v>
      </c>
      <c r="I31" s="12"/>
      <c r="J31" s="52"/>
      <c r="L31" s="38"/>
    </row>
    <row r="32" spans="1:12" ht="13.5" customHeight="1" x14ac:dyDescent="0.25">
      <c r="A32" s="5" t="s">
        <v>37</v>
      </c>
      <c r="B32" s="10">
        <v>88814</v>
      </c>
      <c r="C32" s="10">
        <v>55227</v>
      </c>
      <c r="D32" s="10">
        <v>54367</v>
      </c>
      <c r="E32" s="10">
        <v>42645</v>
      </c>
      <c r="F32" s="10">
        <v>20988</v>
      </c>
      <c r="G32" s="10">
        <v>262041</v>
      </c>
      <c r="H32" s="12">
        <v>-0.14632752214918548</v>
      </c>
      <c r="I32" s="12"/>
      <c r="J32" s="52"/>
      <c r="L32" s="38"/>
    </row>
    <row r="33" spans="1:12" ht="13.5" customHeight="1" x14ac:dyDescent="0.25">
      <c r="A33" s="5" t="s">
        <v>38</v>
      </c>
      <c r="B33" s="10">
        <v>71403</v>
      </c>
      <c r="C33" s="10">
        <v>46567</v>
      </c>
      <c r="D33" s="10">
        <v>45314</v>
      </c>
      <c r="E33" s="10">
        <v>37764</v>
      </c>
      <c r="F33" s="10">
        <v>19376</v>
      </c>
      <c r="G33" s="10">
        <v>220424</v>
      </c>
      <c r="H33" s="12">
        <v>0.76341461184709769</v>
      </c>
      <c r="I33" s="12"/>
      <c r="J33" s="52"/>
      <c r="L33" s="38"/>
    </row>
    <row r="34" spans="1:12" ht="13.5" customHeight="1" x14ac:dyDescent="0.25">
      <c r="A34" s="5" t="s">
        <v>39</v>
      </c>
      <c r="B34" s="10">
        <v>102636</v>
      </c>
      <c r="C34" s="10">
        <v>65931</v>
      </c>
      <c r="D34" s="10">
        <v>64300</v>
      </c>
      <c r="E34" s="10">
        <v>49423</v>
      </c>
      <c r="F34" s="10">
        <v>24619</v>
      </c>
      <c r="G34" s="10">
        <v>306909</v>
      </c>
      <c r="H34" s="12">
        <v>-0.41145186045681542</v>
      </c>
      <c r="I34" s="12"/>
      <c r="J34" s="52"/>
      <c r="L34" s="38"/>
    </row>
    <row r="35" spans="1:12" ht="13.5" customHeight="1" x14ac:dyDescent="0.25">
      <c r="A35" s="14" t="s">
        <v>40</v>
      </c>
      <c r="B35" s="10">
        <v>81565</v>
      </c>
      <c r="C35" s="10">
        <v>49954</v>
      </c>
      <c r="D35" s="10">
        <v>49971</v>
      </c>
      <c r="E35" s="10">
        <v>40033</v>
      </c>
      <c r="F35" s="10">
        <v>20540</v>
      </c>
      <c r="G35" s="10">
        <v>242063</v>
      </c>
      <c r="H35" s="12">
        <v>4.8518162365395776</v>
      </c>
      <c r="I35" s="12"/>
      <c r="J35" s="52"/>
      <c r="L35" s="38"/>
    </row>
    <row r="36" spans="1:12" ht="13.5" customHeight="1" x14ac:dyDescent="0.25">
      <c r="A36" s="14" t="s">
        <v>41</v>
      </c>
      <c r="B36" s="10">
        <v>96842</v>
      </c>
      <c r="C36" s="10">
        <v>58774</v>
      </c>
      <c r="D36" s="10">
        <v>59130</v>
      </c>
      <c r="E36" s="10">
        <v>46874</v>
      </c>
      <c r="F36" s="10">
        <v>23295</v>
      </c>
      <c r="G36" s="10">
        <v>284915</v>
      </c>
      <c r="H36" s="12">
        <v>8.729168336252723</v>
      </c>
      <c r="I36" s="12"/>
      <c r="J36" s="52"/>
      <c r="L36" s="38"/>
    </row>
    <row r="37" spans="1:12" ht="13.5" customHeight="1" x14ac:dyDescent="0.25">
      <c r="A37" s="14" t="s">
        <v>42</v>
      </c>
      <c r="B37" s="10">
        <v>75045</v>
      </c>
      <c r="C37" s="10">
        <v>47846</v>
      </c>
      <c r="D37" s="10">
        <v>48412</v>
      </c>
      <c r="E37" s="10">
        <v>39266</v>
      </c>
      <c r="F37" s="10">
        <v>19930</v>
      </c>
      <c r="G37" s="10">
        <v>230499</v>
      </c>
      <c r="H37" s="12">
        <v>4.5707363989402241</v>
      </c>
      <c r="I37" s="12"/>
      <c r="J37" s="52"/>
      <c r="L37" s="38"/>
    </row>
    <row r="38" spans="1:12" ht="13.5" customHeight="1" x14ac:dyDescent="0.25">
      <c r="A38" s="14" t="s">
        <v>43</v>
      </c>
      <c r="B38" s="10">
        <v>106714</v>
      </c>
      <c r="C38" s="10">
        <v>68364</v>
      </c>
      <c r="D38" s="10">
        <v>65878</v>
      </c>
      <c r="E38" s="10">
        <v>50968</v>
      </c>
      <c r="F38" s="10">
        <v>25231</v>
      </c>
      <c r="G38" s="10">
        <v>317155</v>
      </c>
      <c r="H38" s="12">
        <v>3.3384488561756092</v>
      </c>
      <c r="I38" s="12"/>
      <c r="J38" s="52"/>
      <c r="L38" s="38"/>
    </row>
    <row r="39" spans="1:12" ht="13.5" customHeight="1" x14ac:dyDescent="0.25">
      <c r="A39" s="5" t="s">
        <v>44</v>
      </c>
      <c r="B39" s="10">
        <v>81494</v>
      </c>
      <c r="C39" s="10">
        <v>49481</v>
      </c>
      <c r="D39" s="10">
        <v>51933</v>
      </c>
      <c r="E39" s="10">
        <v>39196</v>
      </c>
      <c r="F39" s="10">
        <v>19998</v>
      </c>
      <c r="G39" s="10">
        <v>242102</v>
      </c>
      <c r="H39" s="12">
        <v>1.6111508161098558E-2</v>
      </c>
      <c r="I39" s="12"/>
      <c r="J39" s="52"/>
      <c r="L39" s="38"/>
    </row>
    <row r="40" spans="1:12" ht="13.5" customHeight="1" x14ac:dyDescent="0.25">
      <c r="A40" s="5" t="s">
        <v>45</v>
      </c>
      <c r="B40" s="10">
        <v>100867</v>
      </c>
      <c r="C40" s="10">
        <v>61006</v>
      </c>
      <c r="D40" s="10">
        <v>62815</v>
      </c>
      <c r="E40" s="10">
        <v>48998</v>
      </c>
      <c r="F40" s="10">
        <v>24785</v>
      </c>
      <c r="G40" s="10">
        <v>298471</v>
      </c>
      <c r="H40" s="12">
        <v>4.7579102539353846</v>
      </c>
      <c r="I40" s="12"/>
      <c r="J40" s="52"/>
      <c r="L40" s="38"/>
    </row>
    <row r="41" spans="1:12" ht="13.5" customHeight="1" x14ac:dyDescent="0.25">
      <c r="A41" s="5" t="s">
        <v>46</v>
      </c>
      <c r="B41" s="10">
        <v>78440</v>
      </c>
      <c r="C41" s="10">
        <v>49893</v>
      </c>
      <c r="D41" s="10">
        <v>49824</v>
      </c>
      <c r="E41" s="10">
        <v>40230</v>
      </c>
      <c r="F41" s="10">
        <v>21110</v>
      </c>
      <c r="G41" s="10">
        <v>239497</v>
      </c>
      <c r="H41" s="12">
        <v>3.9037045713864269</v>
      </c>
      <c r="I41" s="12"/>
      <c r="J41" s="52"/>
      <c r="L41" s="38"/>
    </row>
    <row r="42" spans="1:12" ht="13.5" customHeight="1" x14ac:dyDescent="0.25">
      <c r="A42" s="5" t="s">
        <v>47</v>
      </c>
      <c r="B42" s="10">
        <v>109781</v>
      </c>
      <c r="C42" s="10">
        <v>68842</v>
      </c>
      <c r="D42" s="10">
        <v>66345</v>
      </c>
      <c r="E42" s="10">
        <v>52019</v>
      </c>
      <c r="F42" s="10">
        <v>26918</v>
      </c>
      <c r="G42" s="10">
        <v>323905</v>
      </c>
      <c r="H42" s="12">
        <v>2.1282968895335088</v>
      </c>
      <c r="I42" s="12"/>
      <c r="J42" s="52"/>
      <c r="L42" s="38"/>
    </row>
    <row r="43" spans="1:12" s="3" customFormat="1" ht="13.5" customHeight="1" x14ac:dyDescent="0.25">
      <c r="A43" s="5" t="s">
        <v>48</v>
      </c>
      <c r="B43" s="10">
        <v>89460</v>
      </c>
      <c r="C43" s="10">
        <v>52850</v>
      </c>
      <c r="D43" s="10">
        <v>55306</v>
      </c>
      <c r="E43" s="10">
        <v>44171</v>
      </c>
      <c r="F43" s="10">
        <v>22013</v>
      </c>
      <c r="G43" s="10">
        <v>263800</v>
      </c>
      <c r="H43" s="12">
        <v>8.9623381880364477</v>
      </c>
      <c r="I43" s="12"/>
      <c r="J43" s="52"/>
      <c r="L43" s="38"/>
    </row>
    <row r="44" spans="1:12" ht="13.5" customHeight="1" x14ac:dyDescent="0.25">
      <c r="A44" s="5" t="s">
        <v>49</v>
      </c>
      <c r="B44" s="10">
        <v>103417</v>
      </c>
      <c r="C44" s="10">
        <v>62647</v>
      </c>
      <c r="D44" s="10">
        <v>62338</v>
      </c>
      <c r="E44" s="10">
        <v>48662</v>
      </c>
      <c r="F44" s="10">
        <v>23821</v>
      </c>
      <c r="G44" s="10">
        <v>300885</v>
      </c>
      <c r="H44" s="12">
        <v>0.80878879355113231</v>
      </c>
      <c r="I44" s="12"/>
      <c r="J44" s="52"/>
      <c r="L44" s="38"/>
    </row>
    <row r="45" spans="1:12" ht="13.5" customHeight="1" x14ac:dyDescent="0.25">
      <c r="A45" s="5" t="s">
        <v>50</v>
      </c>
      <c r="B45" s="10">
        <v>73358</v>
      </c>
      <c r="C45" s="10">
        <v>47954</v>
      </c>
      <c r="D45" s="10">
        <v>45864</v>
      </c>
      <c r="E45" s="10">
        <v>38218</v>
      </c>
      <c r="F45" s="10">
        <v>19728</v>
      </c>
      <c r="G45" s="10">
        <v>225122</v>
      </c>
      <c r="H45" s="12">
        <v>-6.0021628663407061</v>
      </c>
      <c r="I45" s="12"/>
      <c r="J45" s="52"/>
      <c r="L45" s="38"/>
    </row>
    <row r="46" spans="1:12" s="3" customFormat="1" ht="13.5" customHeight="1" x14ac:dyDescent="0.25">
      <c r="A46" s="5" t="s">
        <v>51</v>
      </c>
      <c r="B46" s="10">
        <v>110311</v>
      </c>
      <c r="C46" s="10">
        <v>69622</v>
      </c>
      <c r="D46" s="10">
        <v>64807</v>
      </c>
      <c r="E46" s="10">
        <v>51904</v>
      </c>
      <c r="F46" s="10">
        <v>26274</v>
      </c>
      <c r="G46" s="10">
        <v>322918</v>
      </c>
      <c r="H46" s="12">
        <v>-0.30471897624303423</v>
      </c>
      <c r="I46" s="12"/>
      <c r="J46" s="52"/>
      <c r="L46" s="38"/>
    </row>
    <row r="47" spans="1:12" ht="13.5" customHeight="1" x14ac:dyDescent="0.25">
      <c r="A47" s="14" t="s">
        <v>52</v>
      </c>
      <c r="B47" s="10">
        <v>85099</v>
      </c>
      <c r="C47" s="10">
        <v>51183</v>
      </c>
      <c r="D47" s="10">
        <v>52806</v>
      </c>
      <c r="E47" s="10">
        <v>42911</v>
      </c>
      <c r="F47" s="10">
        <v>21086</v>
      </c>
      <c r="G47" s="10">
        <v>253085</v>
      </c>
      <c r="H47" s="12">
        <v>-4.0617892342683852</v>
      </c>
      <c r="I47" s="12"/>
      <c r="J47" s="52"/>
      <c r="L47" s="38"/>
    </row>
    <row r="48" spans="1:12" ht="13.5" customHeight="1" x14ac:dyDescent="0.25">
      <c r="A48" s="14" t="s">
        <v>53</v>
      </c>
      <c r="B48" s="10">
        <v>98542</v>
      </c>
      <c r="C48" s="10">
        <v>59232</v>
      </c>
      <c r="D48" s="10">
        <v>58903</v>
      </c>
      <c r="E48" s="10">
        <v>44930</v>
      </c>
      <c r="F48" s="10">
        <v>22708</v>
      </c>
      <c r="G48" s="10">
        <v>284315</v>
      </c>
      <c r="H48" s="12">
        <v>-5.5070874254283195</v>
      </c>
      <c r="I48" s="12"/>
      <c r="J48" s="52"/>
      <c r="L48" s="38"/>
    </row>
    <row r="49" spans="1:12" ht="13.5" customHeight="1" x14ac:dyDescent="0.25">
      <c r="A49" s="14" t="s">
        <v>54</v>
      </c>
      <c r="B49" s="10">
        <v>73246</v>
      </c>
      <c r="C49" s="10">
        <v>46812</v>
      </c>
      <c r="D49" s="10">
        <v>46485</v>
      </c>
      <c r="E49" s="10">
        <v>37746</v>
      </c>
      <c r="F49" s="10">
        <v>19430</v>
      </c>
      <c r="G49" s="10">
        <v>223719</v>
      </c>
      <c r="H49" s="12">
        <v>-0.62321763310560496</v>
      </c>
      <c r="I49" s="12"/>
      <c r="J49" s="52"/>
      <c r="L49" s="38"/>
    </row>
    <row r="50" spans="1:12" ht="13.5" customHeight="1" x14ac:dyDescent="0.25">
      <c r="A50" s="14" t="s">
        <v>55</v>
      </c>
      <c r="B50" s="10">
        <v>102011</v>
      </c>
      <c r="C50" s="10">
        <v>61553</v>
      </c>
      <c r="D50" s="10">
        <v>60000</v>
      </c>
      <c r="E50" s="10">
        <v>47481</v>
      </c>
      <c r="F50" s="10">
        <v>23421</v>
      </c>
      <c r="G50" s="10">
        <v>294466</v>
      </c>
      <c r="H50" s="12">
        <v>-8.8109055549706117</v>
      </c>
      <c r="I50" s="12"/>
      <c r="J50" s="52"/>
      <c r="L50" s="38"/>
    </row>
    <row r="51" spans="1:12" ht="13.5" customHeight="1" x14ac:dyDescent="0.25">
      <c r="A51" s="5" t="s">
        <v>56</v>
      </c>
      <c r="B51" s="10">
        <v>74222</v>
      </c>
      <c r="C51" s="10">
        <v>44387</v>
      </c>
      <c r="D51" s="10">
        <v>46332</v>
      </c>
      <c r="E51" s="10">
        <v>38215</v>
      </c>
      <c r="F51" s="10">
        <v>19065</v>
      </c>
      <c r="G51" s="10">
        <v>222221</v>
      </c>
      <c r="H51" s="12">
        <v>-12.195112314044689</v>
      </c>
      <c r="I51" s="12"/>
      <c r="J51" s="52"/>
      <c r="L51" s="38"/>
    </row>
    <row r="52" spans="1:12" ht="13.5" customHeight="1" x14ac:dyDescent="0.25">
      <c r="A52" s="5" t="s">
        <v>57</v>
      </c>
      <c r="B52" s="10">
        <v>84810</v>
      </c>
      <c r="C52" s="10">
        <v>49922</v>
      </c>
      <c r="D52" s="10">
        <v>51655</v>
      </c>
      <c r="E52" s="10">
        <v>40720</v>
      </c>
      <c r="F52" s="10">
        <v>21326</v>
      </c>
      <c r="G52" s="10">
        <v>248433</v>
      </c>
      <c r="H52" s="12">
        <v>-12.62050894254612</v>
      </c>
      <c r="I52" s="12"/>
      <c r="J52" s="52"/>
      <c r="L52" s="38"/>
    </row>
    <row r="53" spans="1:12" ht="13.5" customHeight="1" x14ac:dyDescent="0.25">
      <c r="A53" s="5" t="s">
        <v>58</v>
      </c>
      <c r="B53" s="10">
        <v>64190</v>
      </c>
      <c r="C53" s="10">
        <v>39342</v>
      </c>
      <c r="D53" s="10">
        <v>39599</v>
      </c>
      <c r="E53" s="10">
        <v>34713</v>
      </c>
      <c r="F53" s="10">
        <v>17529</v>
      </c>
      <c r="G53" s="10">
        <v>195373</v>
      </c>
      <c r="H53" s="12">
        <v>-12.670358798313956</v>
      </c>
      <c r="I53" s="12"/>
      <c r="J53" s="52"/>
      <c r="L53" s="38"/>
    </row>
    <row r="54" spans="1:12" ht="13.5" customHeight="1" x14ac:dyDescent="0.25">
      <c r="A54" s="5" t="s">
        <v>59</v>
      </c>
      <c r="B54" s="10">
        <v>84744</v>
      </c>
      <c r="C54" s="10">
        <v>51029</v>
      </c>
      <c r="D54" s="10">
        <v>49724</v>
      </c>
      <c r="E54" s="10">
        <v>41659</v>
      </c>
      <c r="F54" s="10">
        <v>20742</v>
      </c>
      <c r="G54" s="10">
        <v>247898</v>
      </c>
      <c r="H54" s="12">
        <v>-15.814389437150639</v>
      </c>
      <c r="I54" s="12"/>
      <c r="J54" s="52"/>
      <c r="L54" s="38"/>
    </row>
    <row r="55" spans="1:12" ht="13.5" customHeight="1" x14ac:dyDescent="0.25">
      <c r="A55" s="5" t="s">
        <v>60</v>
      </c>
      <c r="B55" s="10">
        <v>61065</v>
      </c>
      <c r="C55" s="10">
        <v>36017</v>
      </c>
      <c r="D55" s="10">
        <v>38826</v>
      </c>
      <c r="E55" s="10">
        <v>33580</v>
      </c>
      <c r="F55" s="10">
        <v>16901</v>
      </c>
      <c r="G55" s="10">
        <v>186389</v>
      </c>
      <c r="H55" s="12">
        <v>-16.124488684687766</v>
      </c>
      <c r="I55" s="12"/>
      <c r="J55" s="52"/>
      <c r="L55" s="38"/>
    </row>
    <row r="56" spans="1:12" ht="13.5" customHeight="1" x14ac:dyDescent="0.25">
      <c r="A56" s="5" t="s">
        <v>61</v>
      </c>
      <c r="B56" s="10">
        <v>76199</v>
      </c>
      <c r="C56" s="10">
        <v>45406</v>
      </c>
      <c r="D56" s="10">
        <v>44294</v>
      </c>
      <c r="E56" s="10">
        <v>37276</v>
      </c>
      <c r="F56" s="10">
        <v>19095</v>
      </c>
      <c r="G56" s="10">
        <v>222270</v>
      </c>
      <c r="H56" s="12">
        <v>-10.531209621910133</v>
      </c>
      <c r="I56" s="12"/>
      <c r="J56" s="52"/>
      <c r="L56" s="38"/>
    </row>
    <row r="57" spans="1:12" ht="13.5" customHeight="1" x14ac:dyDescent="0.25">
      <c r="A57" s="5" t="s">
        <v>62</v>
      </c>
      <c r="B57" s="10">
        <v>55380</v>
      </c>
      <c r="C57" s="10">
        <v>34472</v>
      </c>
      <c r="D57" s="10">
        <v>35378</v>
      </c>
      <c r="E57" s="10">
        <v>32745</v>
      </c>
      <c r="F57" s="10">
        <v>16825</v>
      </c>
      <c r="G57" s="10">
        <v>174800</v>
      </c>
      <c r="H57" s="12">
        <v>-10.53011419182794</v>
      </c>
      <c r="I57" s="12"/>
      <c r="J57" s="52"/>
      <c r="L57" s="38"/>
    </row>
    <row r="58" spans="1:12" ht="13.5" customHeight="1" x14ac:dyDescent="0.25">
      <c r="A58" s="5" t="s">
        <v>63</v>
      </c>
      <c r="B58" s="10">
        <v>78782</v>
      </c>
      <c r="C58" s="10">
        <v>48547</v>
      </c>
      <c r="D58" s="10">
        <v>49216</v>
      </c>
      <c r="E58" s="10">
        <v>41283</v>
      </c>
      <c r="F58" s="10">
        <v>21149</v>
      </c>
      <c r="G58" s="10">
        <v>238977</v>
      </c>
      <c r="H58" s="12">
        <v>-3.5986575123639559</v>
      </c>
      <c r="I58" s="12"/>
      <c r="J58" s="52"/>
      <c r="L58" s="38"/>
    </row>
    <row r="59" spans="1:12" ht="13.5" customHeight="1" x14ac:dyDescent="0.25">
      <c r="A59" s="5" t="s">
        <v>64</v>
      </c>
      <c r="B59" s="10">
        <v>61969</v>
      </c>
      <c r="C59" s="10">
        <v>37345</v>
      </c>
      <c r="D59" s="10">
        <v>39871</v>
      </c>
      <c r="E59" s="10">
        <v>34462</v>
      </c>
      <c r="F59" s="10">
        <v>17081</v>
      </c>
      <c r="G59" s="10">
        <v>190728</v>
      </c>
      <c r="H59" s="12">
        <v>2.3279270772416827</v>
      </c>
      <c r="I59" s="12"/>
      <c r="J59" s="52"/>
      <c r="L59" s="38"/>
    </row>
    <row r="60" spans="1:12" ht="13.5" customHeight="1" x14ac:dyDescent="0.25">
      <c r="A60" s="5" t="s">
        <v>65</v>
      </c>
      <c r="B60" s="10">
        <v>75796</v>
      </c>
      <c r="C60" s="10">
        <v>45181</v>
      </c>
      <c r="D60" s="10">
        <v>46905</v>
      </c>
      <c r="E60" s="10">
        <v>40019</v>
      </c>
      <c r="F60" s="10">
        <v>19239</v>
      </c>
      <c r="G60" s="10">
        <v>227140</v>
      </c>
      <c r="H60" s="12">
        <v>2.1910289287803124</v>
      </c>
      <c r="I60" s="12"/>
      <c r="J60" s="52"/>
      <c r="L60" s="38"/>
    </row>
    <row r="61" spans="1:12" ht="13.5" customHeight="1" x14ac:dyDescent="0.25">
      <c r="A61" s="5" t="s">
        <v>66</v>
      </c>
      <c r="B61" s="10">
        <v>55793</v>
      </c>
      <c r="C61" s="10">
        <v>34863</v>
      </c>
      <c r="D61" s="10">
        <v>35252</v>
      </c>
      <c r="E61" s="10">
        <v>28909</v>
      </c>
      <c r="F61" s="10">
        <v>14116</v>
      </c>
      <c r="G61" s="10">
        <v>168933</v>
      </c>
      <c r="H61" s="12">
        <v>-3.3564073226544622</v>
      </c>
      <c r="I61" s="12"/>
      <c r="J61" s="52"/>
      <c r="L61" s="38"/>
    </row>
    <row r="62" spans="1:12" ht="13.5" customHeight="1" x14ac:dyDescent="0.25">
      <c r="A62" s="5" t="s">
        <v>67</v>
      </c>
      <c r="B62" s="10">
        <v>77857</v>
      </c>
      <c r="C62" s="10">
        <v>48527</v>
      </c>
      <c r="D62" s="10">
        <v>46882</v>
      </c>
      <c r="E62" s="10">
        <v>38657</v>
      </c>
      <c r="F62" s="10">
        <v>19239</v>
      </c>
      <c r="G62" s="10">
        <v>231162</v>
      </c>
      <c r="H62" s="12">
        <v>-3.2701891813856565</v>
      </c>
      <c r="I62" s="12"/>
      <c r="J62" s="52"/>
      <c r="L62" s="38"/>
    </row>
    <row r="63" spans="1:12" ht="13.5" customHeight="1" x14ac:dyDescent="0.25">
      <c r="A63" s="5" t="s">
        <v>68</v>
      </c>
      <c r="B63" s="10">
        <v>61768</v>
      </c>
      <c r="C63" s="10">
        <v>36425</v>
      </c>
      <c r="D63" s="10">
        <v>39481</v>
      </c>
      <c r="E63" s="10">
        <v>32098</v>
      </c>
      <c r="F63" s="10">
        <v>16452</v>
      </c>
      <c r="G63" s="10">
        <v>186224</v>
      </c>
      <c r="H63" s="12">
        <v>-2.3614781259175368</v>
      </c>
      <c r="I63" s="12"/>
      <c r="J63" s="52"/>
      <c r="L63" s="38"/>
    </row>
    <row r="64" spans="1:12" ht="13.5" customHeight="1" x14ac:dyDescent="0.25">
      <c r="A64" s="5" t="s">
        <v>69</v>
      </c>
      <c r="B64" s="10">
        <v>73871</v>
      </c>
      <c r="C64" s="10">
        <v>43112</v>
      </c>
      <c r="D64" s="10">
        <v>45338</v>
      </c>
      <c r="E64" s="10">
        <v>36766</v>
      </c>
      <c r="F64" s="10">
        <v>20818</v>
      </c>
      <c r="G64" s="10">
        <v>219905</v>
      </c>
      <c r="H64" s="12">
        <v>-3.1852601919521</v>
      </c>
      <c r="I64" s="12"/>
      <c r="J64" s="52"/>
      <c r="L64" s="38"/>
    </row>
    <row r="65" spans="1:12" ht="13.5" customHeight="1" x14ac:dyDescent="0.25">
      <c r="A65" s="5" t="s">
        <v>70</v>
      </c>
      <c r="B65" s="10">
        <v>58021</v>
      </c>
      <c r="C65" s="10">
        <v>35655</v>
      </c>
      <c r="D65" s="10">
        <v>35943</v>
      </c>
      <c r="E65" s="10">
        <v>30279</v>
      </c>
      <c r="F65" s="10">
        <v>15746</v>
      </c>
      <c r="G65" s="10">
        <v>175644</v>
      </c>
      <c r="H65" s="12">
        <v>3.9725808456607057</v>
      </c>
      <c r="I65" s="12"/>
      <c r="J65" s="52"/>
      <c r="L65" s="38"/>
    </row>
    <row r="66" spans="1:12" ht="13.5" customHeight="1" x14ac:dyDescent="0.25">
      <c r="A66" s="5" t="s">
        <v>71</v>
      </c>
      <c r="B66" s="10">
        <v>78760</v>
      </c>
      <c r="C66" s="10">
        <v>48046</v>
      </c>
      <c r="D66" s="10">
        <v>48282</v>
      </c>
      <c r="E66" s="10">
        <v>39774</v>
      </c>
      <c r="F66" s="10">
        <v>20123</v>
      </c>
      <c r="G66" s="10">
        <v>234985</v>
      </c>
      <c r="H66" s="12">
        <v>1.6538185341881451</v>
      </c>
      <c r="I66" s="12"/>
      <c r="J66" s="52"/>
      <c r="L66" s="38"/>
    </row>
    <row r="67" spans="1:12" ht="13.5" customHeight="1" x14ac:dyDescent="0.25">
      <c r="A67" s="5" t="s">
        <v>72</v>
      </c>
      <c r="B67" s="10">
        <v>52675</v>
      </c>
      <c r="C67" s="10">
        <v>29927</v>
      </c>
      <c r="D67" s="10">
        <v>31202</v>
      </c>
      <c r="E67" s="10">
        <v>27532</v>
      </c>
      <c r="F67" s="10">
        <v>13477</v>
      </c>
      <c r="G67" s="10">
        <v>154813</v>
      </c>
      <c r="H67" s="12">
        <v>-16.867321075693788</v>
      </c>
      <c r="I67" s="12"/>
      <c r="J67" s="52"/>
      <c r="L67" s="38"/>
    </row>
    <row r="68" spans="1:12" ht="13.5" customHeight="1" x14ac:dyDescent="0.25">
      <c r="A68" s="5" t="s">
        <v>73</v>
      </c>
      <c r="B68" s="10">
        <v>57151</v>
      </c>
      <c r="C68" s="10">
        <v>31868</v>
      </c>
      <c r="D68" s="10">
        <v>34843</v>
      </c>
      <c r="E68" s="10">
        <v>29455</v>
      </c>
      <c r="F68" s="10">
        <v>14404</v>
      </c>
      <c r="G68" s="10">
        <v>167721</v>
      </c>
      <c r="H68" s="12">
        <v>-23.730247152179349</v>
      </c>
      <c r="I68" s="12"/>
      <c r="J68" s="52"/>
      <c r="L68" s="38"/>
    </row>
    <row r="69" spans="1:12" ht="13.5" customHeight="1" x14ac:dyDescent="0.25">
      <c r="A69" s="5" t="s">
        <v>74</v>
      </c>
      <c r="B69" s="10">
        <v>43671</v>
      </c>
      <c r="C69" s="10">
        <v>26582</v>
      </c>
      <c r="D69" s="10">
        <v>27529</v>
      </c>
      <c r="E69" s="10">
        <v>25025</v>
      </c>
      <c r="F69" s="10">
        <v>12177</v>
      </c>
      <c r="G69" s="10">
        <v>134984</v>
      </c>
      <c r="H69" s="12">
        <v>-23.149097037188859</v>
      </c>
      <c r="I69" s="12"/>
      <c r="J69" s="52"/>
      <c r="L69" s="38"/>
    </row>
    <row r="70" spans="1:12" ht="13.5" customHeight="1" x14ac:dyDescent="0.25">
      <c r="A70" s="5" t="s">
        <v>75</v>
      </c>
      <c r="B70" s="10">
        <v>57899</v>
      </c>
      <c r="C70" s="10">
        <v>35669</v>
      </c>
      <c r="D70" s="10">
        <v>35333</v>
      </c>
      <c r="E70" s="10">
        <v>30808</v>
      </c>
      <c r="F70" s="10">
        <v>14890</v>
      </c>
      <c r="G70" s="10">
        <v>174599</v>
      </c>
      <c r="H70" s="12">
        <v>-25.697810498542459</v>
      </c>
      <c r="I70" s="12"/>
      <c r="J70" s="52"/>
      <c r="L70" s="38"/>
    </row>
    <row r="71" spans="1:12" ht="13.5" customHeight="1" x14ac:dyDescent="0.25">
      <c r="A71" s="5" t="s">
        <v>76</v>
      </c>
      <c r="B71" s="10">
        <v>46676</v>
      </c>
      <c r="C71" s="10">
        <v>26844</v>
      </c>
      <c r="D71" s="10">
        <v>27638</v>
      </c>
      <c r="E71" s="10">
        <v>25666</v>
      </c>
      <c r="F71" s="10">
        <v>12075</v>
      </c>
      <c r="G71" s="10">
        <v>138899</v>
      </c>
      <c r="H71" s="12">
        <v>-10.279498491728731</v>
      </c>
      <c r="I71" s="12"/>
      <c r="J71" s="52"/>
      <c r="L71" s="38"/>
    </row>
    <row r="72" spans="1:12" ht="13.5" customHeight="1" x14ac:dyDescent="0.25">
      <c r="A72" s="5" t="s">
        <v>77</v>
      </c>
      <c r="B72" s="43">
        <v>53274</v>
      </c>
      <c r="C72" s="43">
        <v>31111</v>
      </c>
      <c r="D72" s="43">
        <v>32063</v>
      </c>
      <c r="E72" s="43">
        <v>27589</v>
      </c>
      <c r="F72" s="43">
        <v>12849</v>
      </c>
      <c r="G72" s="43">
        <v>156886</v>
      </c>
      <c r="H72" s="12">
        <v>-6.4601331973932901</v>
      </c>
      <c r="I72" s="12"/>
      <c r="J72" s="52"/>
      <c r="L72" s="38"/>
    </row>
    <row r="73" spans="1:12" ht="13.5" customHeight="1" x14ac:dyDescent="0.25">
      <c r="A73" s="5" t="s">
        <v>161</v>
      </c>
      <c r="B73" s="43">
        <v>41461</v>
      </c>
      <c r="C73" s="43">
        <v>25859</v>
      </c>
      <c r="D73" s="43">
        <v>25763</v>
      </c>
      <c r="E73" s="43">
        <v>23531</v>
      </c>
      <c r="F73" s="43">
        <v>11112</v>
      </c>
      <c r="G73" s="43">
        <v>127726</v>
      </c>
      <c r="H73" s="12">
        <v>-5.3769335624962959</v>
      </c>
      <c r="I73" s="12"/>
      <c r="J73" s="52"/>
      <c r="L73" s="38"/>
    </row>
    <row r="74" spans="1:12" ht="13.5" customHeight="1" x14ac:dyDescent="0.25">
      <c r="A74" s="5" t="s">
        <v>162</v>
      </c>
      <c r="B74" s="43">
        <v>54238</v>
      </c>
      <c r="C74" s="43">
        <v>32565</v>
      </c>
      <c r="D74" s="43">
        <v>31989</v>
      </c>
      <c r="E74" s="43">
        <v>27518</v>
      </c>
      <c r="F74" s="43">
        <v>13259</v>
      </c>
      <c r="G74" s="43">
        <v>159569</v>
      </c>
      <c r="H74" s="12">
        <v>-8.6082967256398959</v>
      </c>
      <c r="I74" s="12"/>
      <c r="J74" s="52"/>
      <c r="L74" s="38"/>
    </row>
    <row r="75" spans="1:12" ht="13.5" customHeight="1" x14ac:dyDescent="0.25">
      <c r="A75" s="5" t="s">
        <v>163</v>
      </c>
      <c r="B75" s="10">
        <v>46359</v>
      </c>
      <c r="C75" s="10">
        <v>26865</v>
      </c>
      <c r="D75" s="10">
        <v>29871</v>
      </c>
      <c r="E75" s="10">
        <v>24921</v>
      </c>
      <c r="F75" s="10">
        <v>11746</v>
      </c>
      <c r="G75" s="10">
        <v>139762</v>
      </c>
      <c r="H75" s="12">
        <v>0.62131476828486887</v>
      </c>
      <c r="I75" s="12"/>
      <c r="J75" s="52"/>
      <c r="L75" s="38"/>
    </row>
    <row r="76" spans="1:12" ht="13.5" customHeight="1" x14ac:dyDescent="0.25">
      <c r="A76" s="5" t="s">
        <v>164</v>
      </c>
      <c r="B76" s="10">
        <v>51730</v>
      </c>
      <c r="C76" s="10">
        <v>30401</v>
      </c>
      <c r="D76" s="10">
        <v>31401</v>
      </c>
      <c r="E76" s="10">
        <v>26127</v>
      </c>
      <c r="F76" s="10">
        <v>11777</v>
      </c>
      <c r="G76" s="10">
        <v>151436</v>
      </c>
      <c r="H76" s="12">
        <v>-3.473860000254962</v>
      </c>
      <c r="I76" s="12"/>
      <c r="J76" s="52"/>
      <c r="L76" s="38"/>
    </row>
    <row r="77" spans="1:12" ht="13.5" customHeight="1" x14ac:dyDescent="0.25">
      <c r="A77" s="5" t="s">
        <v>165</v>
      </c>
      <c r="B77" s="10">
        <v>42425</v>
      </c>
      <c r="C77" s="10">
        <v>26886</v>
      </c>
      <c r="D77" s="10">
        <v>27287</v>
      </c>
      <c r="E77" s="10">
        <v>24279</v>
      </c>
      <c r="F77" s="10">
        <v>11625</v>
      </c>
      <c r="G77" s="10">
        <v>132502</v>
      </c>
      <c r="H77" s="12">
        <v>3.7392543413243975</v>
      </c>
      <c r="I77" s="12"/>
      <c r="J77" s="52"/>
      <c r="L77" s="38"/>
    </row>
    <row r="78" spans="1:12" ht="13.5" customHeight="1" x14ac:dyDescent="0.25">
      <c r="A78" s="5" t="s">
        <v>166</v>
      </c>
      <c r="B78" s="10">
        <v>56417</v>
      </c>
      <c r="C78" s="10">
        <v>34924</v>
      </c>
      <c r="D78" s="10">
        <v>34203</v>
      </c>
      <c r="E78" s="10">
        <v>29112</v>
      </c>
      <c r="F78" s="10">
        <v>13658</v>
      </c>
      <c r="G78" s="10">
        <v>168314</v>
      </c>
      <c r="H78" s="12">
        <v>5.4803877946217625</v>
      </c>
      <c r="I78" s="12"/>
      <c r="J78" s="52"/>
      <c r="L78" s="38"/>
    </row>
    <row r="79" spans="1:12" ht="13.5" customHeight="1" x14ac:dyDescent="0.25">
      <c r="A79" s="5" t="s">
        <v>167</v>
      </c>
      <c r="B79" s="43">
        <v>44438</v>
      </c>
      <c r="C79" s="43">
        <v>26866</v>
      </c>
      <c r="D79" s="43">
        <v>27917</v>
      </c>
      <c r="E79" s="43">
        <v>24359</v>
      </c>
      <c r="F79" s="43">
        <v>11170</v>
      </c>
      <c r="G79" s="43">
        <v>134750</v>
      </c>
      <c r="H79" s="12">
        <v>-3.5860963638184917</v>
      </c>
      <c r="I79" s="12"/>
      <c r="J79" s="52"/>
      <c r="L79" s="38"/>
    </row>
    <row r="80" spans="1:12" s="13" customFormat="1" ht="13.5" customHeight="1" x14ac:dyDescent="0.25">
      <c r="A80" s="5" t="s">
        <v>168</v>
      </c>
      <c r="B80" s="43">
        <v>54776</v>
      </c>
      <c r="C80" s="43">
        <v>33719</v>
      </c>
      <c r="D80" s="43">
        <v>32695</v>
      </c>
      <c r="E80" s="43">
        <v>26877</v>
      </c>
      <c r="F80" s="43">
        <v>12717</v>
      </c>
      <c r="G80" s="43">
        <v>160784</v>
      </c>
      <c r="H80" s="12">
        <v>6.1729047254285634</v>
      </c>
      <c r="I80" s="12"/>
      <c r="J80" s="52"/>
      <c r="L80" s="38"/>
    </row>
    <row r="81" spans="1:17" ht="13.5" customHeight="1" x14ac:dyDescent="0.25">
      <c r="A81" s="5" t="s">
        <v>169</v>
      </c>
      <c r="B81" s="43">
        <v>46698</v>
      </c>
      <c r="C81" s="43">
        <v>29888</v>
      </c>
      <c r="D81" s="43">
        <v>29272</v>
      </c>
      <c r="E81" s="43">
        <v>25529</v>
      </c>
      <c r="F81" s="43">
        <v>12368</v>
      </c>
      <c r="G81" s="43">
        <v>143755</v>
      </c>
      <c r="H81" s="12">
        <v>8.4927019969509896</v>
      </c>
      <c r="I81" s="12"/>
      <c r="J81" s="52"/>
      <c r="L81" s="38"/>
    </row>
    <row r="82" spans="1:17" ht="13.5" customHeight="1" x14ac:dyDescent="0.25">
      <c r="A82" s="5" t="s">
        <v>78</v>
      </c>
      <c r="B82" s="43">
        <v>62071</v>
      </c>
      <c r="C82" s="43">
        <v>38427</v>
      </c>
      <c r="D82" s="43">
        <v>37170</v>
      </c>
      <c r="E82" s="43">
        <v>31074</v>
      </c>
      <c r="F82" s="43">
        <v>15044</v>
      </c>
      <c r="G82" s="43">
        <v>183786</v>
      </c>
      <c r="H82" s="12">
        <v>9.1923428829449723</v>
      </c>
      <c r="I82" s="12"/>
      <c r="J82" s="52"/>
      <c r="L82" s="38"/>
    </row>
    <row r="83" spans="1:17" ht="13.5" customHeight="1" x14ac:dyDescent="0.25">
      <c r="A83" s="11" t="s">
        <v>170</v>
      </c>
      <c r="B83" s="43">
        <v>53615</v>
      </c>
      <c r="C83" s="43">
        <v>31934</v>
      </c>
      <c r="D83" s="43">
        <v>32341</v>
      </c>
      <c r="E83" s="43">
        <v>28339</v>
      </c>
      <c r="F83" s="43">
        <v>13015</v>
      </c>
      <c r="G83" s="43">
        <v>159244</v>
      </c>
      <c r="H83" s="9">
        <v>18.177365491651205</v>
      </c>
      <c r="I83" s="12"/>
      <c r="J83" s="52"/>
      <c r="L83" s="38"/>
    </row>
    <row r="84" spans="1:17" ht="13.5" customHeight="1" x14ac:dyDescent="0.25">
      <c r="A84" s="11" t="s">
        <v>79</v>
      </c>
      <c r="B84" s="43">
        <v>66053</v>
      </c>
      <c r="C84" s="43">
        <v>41259</v>
      </c>
      <c r="D84" s="43">
        <v>39347</v>
      </c>
      <c r="E84" s="43">
        <v>32802</v>
      </c>
      <c r="F84" s="43">
        <v>15159</v>
      </c>
      <c r="G84" s="43">
        <v>194620</v>
      </c>
      <c r="H84" s="9">
        <v>21.044382525624442</v>
      </c>
      <c r="I84" s="12"/>
      <c r="J84" s="52"/>
      <c r="L84" s="38"/>
    </row>
    <row r="85" spans="1:17" ht="15" customHeight="1" x14ac:dyDescent="0.25">
      <c r="A85" s="11" t="s">
        <v>155</v>
      </c>
      <c r="B85" s="43">
        <v>56660</v>
      </c>
      <c r="C85" s="43">
        <v>38653</v>
      </c>
      <c r="D85" s="43">
        <v>34459</v>
      </c>
      <c r="E85" s="43">
        <v>28580</v>
      </c>
      <c r="F85" s="43">
        <v>13949</v>
      </c>
      <c r="G85" s="43">
        <v>172301</v>
      </c>
      <c r="H85" s="9">
        <v>19.85739626447776</v>
      </c>
      <c r="I85" s="12"/>
      <c r="J85" s="52"/>
      <c r="L85" s="38"/>
    </row>
    <row r="86" spans="1:17" ht="15" customHeight="1" x14ac:dyDescent="0.25">
      <c r="A86" s="11" t="s">
        <v>158</v>
      </c>
      <c r="B86" s="43">
        <v>69419</v>
      </c>
      <c r="C86" s="43">
        <v>43749</v>
      </c>
      <c r="D86" s="43">
        <v>40060</v>
      </c>
      <c r="E86" s="43">
        <v>33333</v>
      </c>
      <c r="F86" s="43">
        <v>16091</v>
      </c>
      <c r="G86" s="43">
        <v>202652</v>
      </c>
      <c r="H86" s="9">
        <v>10.3</v>
      </c>
      <c r="I86" s="12"/>
      <c r="J86" s="52"/>
      <c r="L86" s="38"/>
    </row>
    <row r="87" spans="1:17" ht="15" customHeight="1" x14ac:dyDescent="0.25">
      <c r="A87" s="11" t="s">
        <v>171</v>
      </c>
      <c r="B87" s="43">
        <v>57902</v>
      </c>
      <c r="C87" s="43">
        <v>34818</v>
      </c>
      <c r="D87" s="43">
        <v>34145</v>
      </c>
      <c r="E87" s="43">
        <v>29218</v>
      </c>
      <c r="F87" s="43">
        <v>13444</v>
      </c>
      <c r="G87" s="43">
        <v>169527</v>
      </c>
      <c r="H87" s="9">
        <v>6.5</v>
      </c>
      <c r="I87" s="12"/>
      <c r="J87" s="52"/>
      <c r="L87" s="38"/>
    </row>
    <row r="88" spans="1:17" ht="15" customHeight="1" x14ac:dyDescent="0.25">
      <c r="A88" s="11" t="s">
        <v>173</v>
      </c>
      <c r="B88" s="43">
        <v>68560</v>
      </c>
      <c r="C88" s="43">
        <v>42061</v>
      </c>
      <c r="D88" s="43">
        <v>40572</v>
      </c>
      <c r="E88" s="43">
        <v>33574</v>
      </c>
      <c r="F88" s="43">
        <v>15174</v>
      </c>
      <c r="G88" s="43">
        <v>199941</v>
      </c>
      <c r="H88" s="9">
        <v>2.7</v>
      </c>
      <c r="I88" s="12"/>
      <c r="J88" s="52"/>
      <c r="L88" s="38"/>
    </row>
    <row r="89" spans="1:17" ht="15" customHeight="1" x14ac:dyDescent="0.25">
      <c r="A89" s="11" t="s">
        <v>175</v>
      </c>
      <c r="B89" s="43">
        <v>57098</v>
      </c>
      <c r="C89" s="43">
        <v>37503</v>
      </c>
      <c r="D89" s="43">
        <v>34229</v>
      </c>
      <c r="E89" s="43">
        <v>29250</v>
      </c>
      <c r="F89" s="43">
        <v>14192</v>
      </c>
      <c r="G89" s="43">
        <v>172272</v>
      </c>
      <c r="H89" s="9">
        <v>0</v>
      </c>
      <c r="I89" s="12"/>
      <c r="J89" s="52"/>
      <c r="L89" s="38"/>
    </row>
    <row r="90" spans="1:17" ht="15" customHeight="1" x14ac:dyDescent="0.25">
      <c r="A90" s="11" t="s">
        <v>188</v>
      </c>
      <c r="B90" s="43">
        <v>73700</v>
      </c>
      <c r="C90" s="43">
        <v>46497</v>
      </c>
      <c r="D90" s="43">
        <v>41865</v>
      </c>
      <c r="E90" s="43">
        <v>35937</v>
      </c>
      <c r="F90" s="43">
        <v>16045</v>
      </c>
      <c r="G90" s="43">
        <v>214044</v>
      </c>
      <c r="H90" s="9">
        <v>5.6</v>
      </c>
      <c r="I90" s="12"/>
      <c r="J90" s="52"/>
    </row>
    <row r="91" spans="1:17" ht="15" customHeight="1" x14ac:dyDescent="0.25">
      <c r="A91" s="11" t="s">
        <v>190</v>
      </c>
      <c r="B91" s="57">
        <v>58993</v>
      </c>
      <c r="C91" s="57">
        <v>36010</v>
      </c>
      <c r="D91" s="57">
        <v>35584</v>
      </c>
      <c r="E91" s="57">
        <v>31238</v>
      </c>
      <c r="F91" s="57">
        <v>14862</v>
      </c>
      <c r="G91" s="57">
        <v>176687</v>
      </c>
      <c r="H91" s="9">
        <v>4.2235160180974125</v>
      </c>
      <c r="I91" s="12"/>
      <c r="J91" s="52"/>
      <c r="K91" s="61"/>
      <c r="L91" s="61"/>
      <c r="M91" s="61"/>
      <c r="N91" s="61"/>
      <c r="O91" s="61"/>
    </row>
    <row r="92" spans="1:17" ht="13.5" x14ac:dyDescent="0.25">
      <c r="A92" s="11" t="s">
        <v>192</v>
      </c>
      <c r="B92" s="57">
        <v>72121</v>
      </c>
      <c r="C92" s="57">
        <v>44893</v>
      </c>
      <c r="D92" s="57">
        <v>41511</v>
      </c>
      <c r="E92" s="57">
        <v>34590</v>
      </c>
      <c r="F92" s="57">
        <v>16128</v>
      </c>
      <c r="G92" s="57">
        <v>209243</v>
      </c>
      <c r="H92" s="9">
        <v>4.6523724498727121</v>
      </c>
      <c r="I92" s="12"/>
      <c r="J92" s="52"/>
    </row>
    <row r="93" spans="1:17" ht="13.5" x14ac:dyDescent="0.25">
      <c r="A93" s="11" t="s">
        <v>194</v>
      </c>
      <c r="B93" s="57">
        <v>57101</v>
      </c>
      <c r="C93" s="57">
        <v>38532</v>
      </c>
      <c r="D93" s="57">
        <v>35169</v>
      </c>
      <c r="E93" s="57">
        <v>29574</v>
      </c>
      <c r="F93" s="57">
        <v>14726</v>
      </c>
      <c r="G93" s="57">
        <v>175102</v>
      </c>
      <c r="H93" s="9">
        <v>1.6427509984211015</v>
      </c>
      <c r="I93" s="12"/>
      <c r="J93" s="52"/>
      <c r="L93" s="38"/>
    </row>
    <row r="94" spans="1:17" ht="13.5" x14ac:dyDescent="0.25">
      <c r="A94" s="11" t="s">
        <v>235</v>
      </c>
      <c r="B94" s="57">
        <v>79083</v>
      </c>
      <c r="C94" s="57">
        <v>50910</v>
      </c>
      <c r="D94" s="57">
        <v>45622</v>
      </c>
      <c r="E94" s="57">
        <v>37047</v>
      </c>
      <c r="F94" s="57">
        <v>17596</v>
      </c>
      <c r="G94" s="57">
        <v>230258</v>
      </c>
      <c r="H94" s="9">
        <v>7.5750780213414064</v>
      </c>
      <c r="I94" s="12"/>
      <c r="J94" s="52"/>
      <c r="K94" s="52"/>
      <c r="L94" s="52"/>
      <c r="M94" s="52"/>
      <c r="N94" s="52"/>
      <c r="O94" s="52"/>
    </row>
    <row r="95" spans="1:17" ht="13.5" x14ac:dyDescent="0.25">
      <c r="A95" s="11" t="s">
        <v>237</v>
      </c>
      <c r="B95" s="57">
        <v>64347</v>
      </c>
      <c r="C95" s="57">
        <v>39674</v>
      </c>
      <c r="D95" s="57">
        <v>39821</v>
      </c>
      <c r="E95" s="57">
        <v>31686</v>
      </c>
      <c r="F95" s="57">
        <v>15376</v>
      </c>
      <c r="G95" s="57">
        <v>190904</v>
      </c>
      <c r="H95" s="9">
        <v>8.0464323917435916</v>
      </c>
      <c r="I95" s="12"/>
      <c r="J95" s="52"/>
      <c r="K95" s="52"/>
      <c r="L95" s="52"/>
      <c r="M95" s="52"/>
      <c r="N95" s="52"/>
      <c r="O95" s="52"/>
      <c r="P95" s="52"/>
      <c r="Q95" s="52"/>
    </row>
    <row r="96" spans="1:17" ht="13.5" x14ac:dyDescent="0.25">
      <c r="A96" s="11" t="s">
        <v>239</v>
      </c>
      <c r="B96" s="57">
        <v>74242</v>
      </c>
      <c r="C96" s="57">
        <v>46524</v>
      </c>
      <c r="D96" s="57">
        <v>43482</v>
      </c>
      <c r="E96" s="57">
        <v>35506</v>
      </c>
      <c r="F96" s="57">
        <v>16729</v>
      </c>
      <c r="G96" s="57">
        <v>216483</v>
      </c>
      <c r="H96" s="9">
        <v>3.5</v>
      </c>
      <c r="I96" s="12"/>
      <c r="J96" s="52"/>
      <c r="K96" s="52"/>
      <c r="L96" s="52"/>
      <c r="M96" s="52"/>
      <c r="N96" s="52"/>
      <c r="O96" s="52"/>
      <c r="P96" s="52"/>
      <c r="Q96" s="52"/>
    </row>
    <row r="97" spans="1:17" ht="13.5" x14ac:dyDescent="0.25">
      <c r="A97" s="11" t="s">
        <v>241</v>
      </c>
      <c r="B97" s="57">
        <v>60184</v>
      </c>
      <c r="C97" s="57">
        <v>40906</v>
      </c>
      <c r="D97" s="57">
        <v>36547</v>
      </c>
      <c r="E97" s="57">
        <v>30797</v>
      </c>
      <c r="F97" s="57">
        <v>15045</v>
      </c>
      <c r="G97" s="57">
        <v>183479</v>
      </c>
      <c r="H97" s="12">
        <v>4.7840687142351319</v>
      </c>
      <c r="I97" s="12"/>
      <c r="J97" s="52"/>
      <c r="K97" s="52"/>
      <c r="L97" s="52"/>
      <c r="M97" s="52"/>
      <c r="N97" s="52"/>
      <c r="O97" s="52"/>
      <c r="P97" s="52"/>
      <c r="Q97" s="52"/>
    </row>
    <row r="98" spans="1:17" ht="13.5" x14ac:dyDescent="0.25">
      <c r="A98" s="11" t="s">
        <v>243</v>
      </c>
      <c r="B98" s="57">
        <v>79955</v>
      </c>
      <c r="C98" s="57">
        <v>51892</v>
      </c>
      <c r="D98" s="57">
        <v>45461</v>
      </c>
      <c r="E98" s="57">
        <v>38476</v>
      </c>
      <c r="F98" s="57">
        <v>17971</v>
      </c>
      <c r="G98" s="57">
        <v>233755</v>
      </c>
      <c r="H98" s="12">
        <f t="shared" ref="H98:H104" si="0">(G98-G94)/G94*100</f>
        <v>1.5187311624351814</v>
      </c>
      <c r="I98" s="12"/>
      <c r="J98" s="52"/>
      <c r="K98" s="52"/>
      <c r="L98" s="52"/>
      <c r="M98" s="52"/>
      <c r="N98" s="52"/>
      <c r="O98" s="52"/>
      <c r="P98" s="52"/>
      <c r="Q98" s="52"/>
    </row>
    <row r="99" spans="1:17" ht="13.5" x14ac:dyDescent="0.25">
      <c r="A99" s="11" t="s">
        <v>245</v>
      </c>
      <c r="B99" s="57">
        <v>51106</v>
      </c>
      <c r="C99" s="57">
        <v>33339</v>
      </c>
      <c r="D99" s="57">
        <v>34949</v>
      </c>
      <c r="E99" s="57">
        <v>25980</v>
      </c>
      <c r="F99" s="57">
        <v>11752</v>
      </c>
      <c r="G99" s="57">
        <v>157126</v>
      </c>
      <c r="H99" s="12">
        <f t="shared" si="0"/>
        <v>-17.69370992750283</v>
      </c>
      <c r="I99" s="12"/>
      <c r="J99" s="52"/>
      <c r="K99" s="52"/>
      <c r="L99" s="52"/>
      <c r="M99" s="52"/>
      <c r="N99" s="52"/>
      <c r="O99" s="52"/>
      <c r="P99" s="52"/>
      <c r="Q99" s="52"/>
    </row>
    <row r="100" spans="1:17" ht="13.5" x14ac:dyDescent="0.25">
      <c r="A100" s="11" t="s">
        <v>247</v>
      </c>
      <c r="B100" s="57">
        <v>51245</v>
      </c>
      <c r="C100" s="57">
        <v>35363</v>
      </c>
      <c r="D100" s="57">
        <v>29886</v>
      </c>
      <c r="E100" s="57">
        <v>23047</v>
      </c>
      <c r="F100" s="57">
        <v>10223</v>
      </c>
      <c r="G100" s="57">
        <v>149764</v>
      </c>
      <c r="H100" s="12">
        <f t="shared" si="0"/>
        <v>-30.819510077003738</v>
      </c>
      <c r="I100" s="12"/>
      <c r="J100" s="52"/>
      <c r="K100" s="52"/>
      <c r="L100" s="52"/>
      <c r="M100" s="52"/>
      <c r="N100" s="52"/>
      <c r="O100" s="52"/>
      <c r="P100" s="52"/>
      <c r="Q100" s="52"/>
    </row>
    <row r="101" spans="1:17" ht="13.5" x14ac:dyDescent="0.25">
      <c r="A101" s="11" t="s">
        <v>249</v>
      </c>
      <c r="B101" s="57">
        <v>61583</v>
      </c>
      <c r="C101" s="57">
        <v>41264</v>
      </c>
      <c r="D101" s="57">
        <v>35820</v>
      </c>
      <c r="E101" s="57">
        <v>33352</v>
      </c>
      <c r="F101" s="57">
        <v>14848</v>
      </c>
      <c r="G101" s="57">
        <v>186867</v>
      </c>
      <c r="H101" s="12">
        <f t="shared" si="0"/>
        <v>1.8465328457207635</v>
      </c>
      <c r="I101" s="12"/>
      <c r="J101" s="52"/>
      <c r="K101" s="52"/>
      <c r="L101" s="52"/>
      <c r="M101" s="52"/>
      <c r="N101" s="52"/>
      <c r="O101" s="52"/>
      <c r="P101" s="52"/>
      <c r="Q101" s="52"/>
    </row>
    <row r="102" spans="1:17" ht="13.5" x14ac:dyDescent="0.25">
      <c r="A102" s="11" t="s">
        <v>251</v>
      </c>
      <c r="B102" s="57">
        <v>83307</v>
      </c>
      <c r="C102" s="57">
        <v>54877</v>
      </c>
      <c r="D102" s="57">
        <v>48737</v>
      </c>
      <c r="E102" s="57">
        <v>39534</v>
      </c>
      <c r="F102" s="57">
        <v>18785</v>
      </c>
      <c r="G102" s="57">
        <v>245240</v>
      </c>
      <c r="H102" s="12">
        <f t="shared" si="0"/>
        <v>4.9132638874034784</v>
      </c>
      <c r="I102" s="12"/>
      <c r="J102" s="52"/>
      <c r="K102" s="52"/>
      <c r="L102" s="52"/>
      <c r="M102" s="52"/>
      <c r="N102" s="52"/>
      <c r="O102" s="52"/>
      <c r="P102" s="52"/>
      <c r="Q102" s="52"/>
    </row>
    <row r="103" spans="1:17" ht="13.5" x14ac:dyDescent="0.25">
      <c r="A103" s="11" t="s">
        <v>253</v>
      </c>
      <c r="B103" s="10">
        <v>73210</v>
      </c>
      <c r="C103" s="10">
        <v>45821</v>
      </c>
      <c r="D103" s="10">
        <v>43094</v>
      </c>
      <c r="E103" s="10">
        <v>35855</v>
      </c>
      <c r="F103" s="10">
        <v>16824</v>
      </c>
      <c r="G103" s="10">
        <v>214804</v>
      </c>
      <c r="H103" s="12">
        <f t="shared" si="0"/>
        <v>36.708119598284178</v>
      </c>
      <c r="I103" s="12"/>
      <c r="J103" s="52"/>
      <c r="K103" s="52"/>
      <c r="L103" s="52"/>
      <c r="M103" s="52"/>
      <c r="N103" s="52"/>
      <c r="O103" s="52"/>
      <c r="P103" s="52"/>
      <c r="Q103" s="52"/>
    </row>
    <row r="104" spans="1:17" ht="13.5" x14ac:dyDescent="0.25">
      <c r="A104" s="11" t="s">
        <v>255</v>
      </c>
      <c r="B104" s="10">
        <v>91701</v>
      </c>
      <c r="C104" s="10">
        <v>57087</v>
      </c>
      <c r="D104" s="10">
        <v>51614</v>
      </c>
      <c r="E104" s="10">
        <v>43216</v>
      </c>
      <c r="F104" s="10">
        <v>20033</v>
      </c>
      <c r="G104" s="10">
        <v>263651</v>
      </c>
      <c r="H104" s="12">
        <f t="shared" si="0"/>
        <v>76.044309713949943</v>
      </c>
      <c r="I104" s="12"/>
      <c r="J104" s="52"/>
      <c r="K104" s="52"/>
      <c r="L104" s="52"/>
      <c r="M104" s="52"/>
      <c r="N104" s="52"/>
      <c r="O104" s="52"/>
      <c r="P104" s="52"/>
      <c r="Q104" s="52"/>
    </row>
    <row r="105" spans="1:17" ht="13.5" x14ac:dyDescent="0.25">
      <c r="A105" s="11" t="s">
        <v>259</v>
      </c>
      <c r="B105" s="10">
        <v>73644</v>
      </c>
      <c r="C105" s="10">
        <v>49321</v>
      </c>
      <c r="D105" s="10">
        <v>44384</v>
      </c>
      <c r="E105" s="10">
        <v>38032</v>
      </c>
      <c r="F105" s="10">
        <v>17892</v>
      </c>
      <c r="G105" s="10">
        <v>223273</v>
      </c>
      <c r="H105" s="12">
        <f>(G105-G101)/G101*100</f>
        <v>19.482305597028905</v>
      </c>
      <c r="I105" s="12"/>
      <c r="J105" s="52"/>
      <c r="K105" s="52"/>
      <c r="L105" s="52"/>
      <c r="M105" s="52"/>
      <c r="N105" s="52"/>
      <c r="O105" s="52"/>
      <c r="P105" s="52"/>
      <c r="Q105" s="52"/>
    </row>
    <row r="106" spans="1:17" ht="13.5" x14ac:dyDescent="0.25">
      <c r="A106" s="11" t="s">
        <v>266</v>
      </c>
      <c r="B106" s="10">
        <v>95067</v>
      </c>
      <c r="C106" s="10">
        <v>62085</v>
      </c>
      <c r="D106" s="10">
        <v>55568</v>
      </c>
      <c r="E106" s="10">
        <v>46799</v>
      </c>
      <c r="F106" s="10">
        <v>21013</v>
      </c>
      <c r="G106" s="10">
        <v>280532</v>
      </c>
      <c r="H106" s="12">
        <f>(G106-G102)/G102*100</f>
        <v>14.390800848148752</v>
      </c>
      <c r="I106" s="12"/>
      <c r="J106" s="52"/>
      <c r="K106" s="52"/>
      <c r="L106" s="52"/>
      <c r="M106" s="52"/>
      <c r="N106" s="52"/>
      <c r="O106" s="52"/>
      <c r="P106" s="52"/>
      <c r="Q106" s="52"/>
    </row>
    <row r="107" spans="1:17" ht="9" customHeight="1" x14ac:dyDescent="0.25">
      <c r="A107" s="8"/>
      <c r="B107" s="49"/>
      <c r="C107" s="49"/>
      <c r="D107" s="49"/>
      <c r="E107" s="49"/>
      <c r="F107" s="49"/>
      <c r="G107" s="49"/>
      <c r="H107" s="6"/>
      <c r="I107" s="52"/>
      <c r="J107" s="52"/>
      <c r="K107" s="52"/>
      <c r="L107" s="52"/>
      <c r="M107" s="52"/>
      <c r="N107" s="52"/>
      <c r="O107" s="52"/>
    </row>
    <row r="108" spans="1:17" ht="6" customHeight="1" x14ac:dyDescent="0.25">
      <c r="A108" s="5"/>
      <c r="B108" s="3"/>
      <c r="C108" s="3"/>
      <c r="D108" s="3"/>
      <c r="E108" s="3"/>
      <c r="F108" s="3"/>
      <c r="I108" s="52"/>
      <c r="J108" s="52"/>
      <c r="K108" s="52"/>
      <c r="L108" s="52"/>
      <c r="M108" s="52"/>
      <c r="N108" s="52"/>
      <c r="O108" s="52"/>
    </row>
    <row r="109" spans="1:17" ht="13.5" x14ac:dyDescent="0.25">
      <c r="A109" s="5" t="s">
        <v>80</v>
      </c>
      <c r="B109" s="4"/>
      <c r="I109" s="52"/>
      <c r="J109" s="52"/>
      <c r="K109" s="52"/>
      <c r="L109" s="52"/>
      <c r="M109" s="52"/>
      <c r="N109" s="52"/>
      <c r="O109" s="52"/>
    </row>
    <row r="110" spans="1:17" customFormat="1" x14ac:dyDescent="0.2"/>
    <row r="111" spans="1:17" customFormat="1" x14ac:dyDescent="0.2">
      <c r="B111" s="2"/>
      <c r="C111" s="2"/>
      <c r="D111" s="2"/>
      <c r="E111" s="2"/>
      <c r="F111" s="2"/>
      <c r="G111" s="3"/>
    </row>
    <row r="112" spans="1:17" x14ac:dyDescent="0.2">
      <c r="B112"/>
      <c r="C112"/>
      <c r="D112"/>
      <c r="E112"/>
      <c r="F112"/>
      <c r="G112"/>
    </row>
    <row r="113" spans="2:7" x14ac:dyDescent="0.2">
      <c r="B113"/>
      <c r="C113"/>
      <c r="D113"/>
      <c r="E113"/>
      <c r="F113"/>
      <c r="G113"/>
    </row>
    <row r="114" spans="2:7" x14ac:dyDescent="0.2">
      <c r="B114"/>
    </row>
    <row r="115" spans="2:7" x14ac:dyDescent="0.2">
      <c r="B115"/>
    </row>
    <row r="116" spans="2:7" x14ac:dyDescent="0.2">
      <c r="B116"/>
    </row>
  </sheetData>
  <mergeCells count="2">
    <mergeCell ref="B4:G4"/>
    <mergeCell ref="H4:H5"/>
  </mergeCells>
  <pageMargins left="0.7" right="0.7" top="0.75" bottom="0.75" header="0.3" footer="0.3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L115"/>
  <sheetViews>
    <sheetView workbookViewId="0"/>
  </sheetViews>
  <sheetFormatPr defaultRowHeight="12.75" x14ac:dyDescent="0.2"/>
  <cols>
    <col min="1" max="1" width="11" style="3" customWidth="1"/>
    <col min="2" max="8" width="9.140625" style="3" customWidth="1"/>
    <col min="9" max="9" width="15.28515625" style="3" customWidth="1"/>
    <col min="10" max="12" width="9.140625" style="3" customWidth="1"/>
    <col min="13" max="16384" width="9.140625" style="2"/>
  </cols>
  <sheetData>
    <row r="1" spans="1:9" ht="15.75" customHeight="1" x14ac:dyDescent="0.25">
      <c r="A1" s="22" t="s">
        <v>81</v>
      </c>
    </row>
    <row r="2" spans="1:9" ht="15.75" customHeight="1" x14ac:dyDescent="0.25">
      <c r="A2" s="22" t="s">
        <v>268</v>
      </c>
    </row>
    <row r="3" spans="1:9" ht="6" customHeight="1" x14ac:dyDescent="0.2">
      <c r="A3" s="17"/>
      <c r="B3" s="17"/>
      <c r="C3" s="17"/>
      <c r="D3" s="17"/>
      <c r="E3" s="17"/>
      <c r="F3" s="17"/>
      <c r="G3" s="17"/>
      <c r="H3" s="17"/>
    </row>
    <row r="4" spans="1:9" ht="14.25" customHeight="1" x14ac:dyDescent="0.2">
      <c r="A4" s="21" t="s">
        <v>7</v>
      </c>
      <c r="B4" s="95" t="s">
        <v>8</v>
      </c>
      <c r="C4" s="95"/>
      <c r="D4" s="95"/>
      <c r="E4" s="95"/>
      <c r="F4" s="95"/>
      <c r="G4" s="95"/>
      <c r="H4" s="96" t="s">
        <v>9</v>
      </c>
    </row>
    <row r="5" spans="1:9" ht="13.5" x14ac:dyDescent="0.25">
      <c r="A5" s="20" t="s">
        <v>10</v>
      </c>
      <c r="B5" s="19" t="s">
        <v>2</v>
      </c>
      <c r="C5" s="19" t="s">
        <v>3</v>
      </c>
      <c r="D5" s="19" t="s">
        <v>0</v>
      </c>
      <c r="E5" s="19" t="s">
        <v>4</v>
      </c>
      <c r="F5" s="19" t="s">
        <v>5</v>
      </c>
      <c r="G5" s="19" t="s">
        <v>1</v>
      </c>
      <c r="H5" s="97"/>
    </row>
    <row r="6" spans="1:9" ht="6" customHeight="1" x14ac:dyDescent="0.2">
      <c r="B6" s="28"/>
      <c r="C6" s="28"/>
      <c r="D6" s="28"/>
      <c r="E6" s="28"/>
      <c r="F6" s="28"/>
      <c r="G6" s="28"/>
      <c r="H6" s="28"/>
    </row>
    <row r="7" spans="1:9" ht="13.5" customHeight="1" x14ac:dyDescent="0.25">
      <c r="A7" s="25" t="s">
        <v>11</v>
      </c>
      <c r="B7" s="10">
        <v>49919</v>
      </c>
      <c r="C7" s="10">
        <v>28181</v>
      </c>
      <c r="D7" s="10">
        <v>23838</v>
      </c>
      <c r="E7" s="10">
        <v>23573</v>
      </c>
      <c r="F7" s="10">
        <v>11681</v>
      </c>
      <c r="G7" s="10">
        <v>137192</v>
      </c>
      <c r="H7" s="27" t="s">
        <v>12</v>
      </c>
    </row>
    <row r="8" spans="1:9" ht="13.5" customHeight="1" x14ac:dyDescent="0.25">
      <c r="A8" s="25" t="s">
        <v>13</v>
      </c>
      <c r="B8" s="10">
        <v>63156</v>
      </c>
      <c r="C8" s="10">
        <v>35116</v>
      </c>
      <c r="D8" s="10">
        <v>30849</v>
      </c>
      <c r="E8" s="10">
        <v>25798</v>
      </c>
      <c r="F8" s="10">
        <v>13991</v>
      </c>
      <c r="G8" s="10">
        <v>168910</v>
      </c>
      <c r="H8" s="27" t="s">
        <v>12</v>
      </c>
    </row>
    <row r="9" spans="1:9" ht="13.5" customHeight="1" x14ac:dyDescent="0.25">
      <c r="A9" s="25" t="s">
        <v>14</v>
      </c>
      <c r="B9" s="10">
        <v>48665</v>
      </c>
      <c r="C9" s="10">
        <v>30061</v>
      </c>
      <c r="D9" s="10">
        <v>26975</v>
      </c>
      <c r="E9" s="10">
        <v>24919</v>
      </c>
      <c r="F9" s="10">
        <v>13022</v>
      </c>
      <c r="G9" s="10">
        <v>143642</v>
      </c>
      <c r="H9" s="27" t="s">
        <v>12</v>
      </c>
    </row>
    <row r="10" spans="1:9" ht="13.5" customHeight="1" x14ac:dyDescent="0.25">
      <c r="A10" s="25" t="s">
        <v>15</v>
      </c>
      <c r="B10" s="10">
        <v>71982</v>
      </c>
      <c r="C10" s="10">
        <v>43380</v>
      </c>
      <c r="D10" s="10">
        <v>36739</v>
      </c>
      <c r="E10" s="10">
        <v>30929</v>
      </c>
      <c r="F10" s="10">
        <v>16625</v>
      </c>
      <c r="G10" s="10">
        <v>199655</v>
      </c>
      <c r="H10" s="27" t="s">
        <v>12</v>
      </c>
    </row>
    <row r="11" spans="1:9" ht="13.5" customHeight="1" x14ac:dyDescent="0.25">
      <c r="A11" s="25" t="s">
        <v>16</v>
      </c>
      <c r="B11" s="10">
        <v>56235</v>
      </c>
      <c r="C11" s="10">
        <v>32526</v>
      </c>
      <c r="D11" s="10">
        <v>30078</v>
      </c>
      <c r="E11" s="10">
        <v>27694</v>
      </c>
      <c r="F11" s="10">
        <v>14398</v>
      </c>
      <c r="G11" s="10">
        <v>160931</v>
      </c>
      <c r="H11" s="9">
        <v>17.303487083794973</v>
      </c>
      <c r="I11" s="9"/>
    </row>
    <row r="12" spans="1:9" ht="13.5" customHeight="1" x14ac:dyDescent="0.25">
      <c r="A12" s="25" t="s">
        <v>17</v>
      </c>
      <c r="B12" s="10">
        <v>67136</v>
      </c>
      <c r="C12" s="10">
        <v>39217</v>
      </c>
      <c r="D12" s="10">
        <v>36579</v>
      </c>
      <c r="E12" s="10">
        <v>30399</v>
      </c>
      <c r="F12" s="10">
        <v>16057</v>
      </c>
      <c r="G12" s="10">
        <v>189388</v>
      </c>
      <c r="H12" s="9">
        <v>12.123616126931502</v>
      </c>
      <c r="I12" s="9"/>
    </row>
    <row r="13" spans="1:9" ht="13.5" customHeight="1" x14ac:dyDescent="0.25">
      <c r="A13" s="25" t="s">
        <v>18</v>
      </c>
      <c r="B13" s="10">
        <v>52722</v>
      </c>
      <c r="C13" s="10">
        <v>33572</v>
      </c>
      <c r="D13" s="10">
        <v>31094</v>
      </c>
      <c r="E13" s="10">
        <v>28419</v>
      </c>
      <c r="F13" s="10">
        <v>15085</v>
      </c>
      <c r="G13" s="10">
        <v>160892</v>
      </c>
      <c r="H13" s="9">
        <v>12.009022430765375</v>
      </c>
      <c r="I13" s="9"/>
    </row>
    <row r="14" spans="1:9" ht="13.5" customHeight="1" x14ac:dyDescent="0.25">
      <c r="A14" s="25" t="s">
        <v>19</v>
      </c>
      <c r="B14" s="10">
        <v>76226</v>
      </c>
      <c r="C14" s="10">
        <v>47291</v>
      </c>
      <c r="D14" s="10">
        <v>41274</v>
      </c>
      <c r="E14" s="10">
        <v>35725</v>
      </c>
      <c r="F14" s="10">
        <v>18111</v>
      </c>
      <c r="G14" s="10">
        <v>218627</v>
      </c>
      <c r="H14" s="9">
        <v>9.5023916255540808</v>
      </c>
      <c r="I14" s="9"/>
    </row>
    <row r="15" spans="1:9" ht="13.5" customHeight="1" x14ac:dyDescent="0.25">
      <c r="A15" s="25" t="s">
        <v>20</v>
      </c>
      <c r="B15" s="10">
        <v>65902</v>
      </c>
      <c r="C15" s="10">
        <v>37506</v>
      </c>
      <c r="D15" s="10">
        <v>36873</v>
      </c>
      <c r="E15" s="10">
        <v>31237</v>
      </c>
      <c r="F15" s="10">
        <v>15320</v>
      </c>
      <c r="G15" s="10">
        <v>186838</v>
      </c>
      <c r="H15" s="9">
        <v>16.098203577930914</v>
      </c>
      <c r="I15" s="9"/>
    </row>
    <row r="16" spans="1:9" ht="13.5" customHeight="1" x14ac:dyDescent="0.25">
      <c r="A16" s="25" t="s">
        <v>21</v>
      </c>
      <c r="B16" s="10">
        <v>79932</v>
      </c>
      <c r="C16" s="10">
        <v>46932</v>
      </c>
      <c r="D16" s="10">
        <v>44940</v>
      </c>
      <c r="E16" s="10">
        <v>35889</v>
      </c>
      <c r="F16" s="10">
        <v>18102</v>
      </c>
      <c r="G16" s="10">
        <v>225795</v>
      </c>
      <c r="H16" s="9">
        <v>19.223498848923903</v>
      </c>
      <c r="I16" s="9"/>
    </row>
    <row r="17" spans="1:9" ht="13.5" customHeight="1" x14ac:dyDescent="0.25">
      <c r="A17" s="25" t="s">
        <v>22</v>
      </c>
      <c r="B17" s="10">
        <v>60486</v>
      </c>
      <c r="C17" s="10">
        <v>37733</v>
      </c>
      <c r="D17" s="10">
        <v>35714</v>
      </c>
      <c r="E17" s="10">
        <v>31716</v>
      </c>
      <c r="F17" s="10">
        <v>16196</v>
      </c>
      <c r="G17" s="10">
        <v>181845</v>
      </c>
      <c r="H17" s="9">
        <v>13.023021654277404</v>
      </c>
      <c r="I17" s="9"/>
    </row>
    <row r="18" spans="1:9" ht="13.5" customHeight="1" x14ac:dyDescent="0.25">
      <c r="A18" s="25" t="s">
        <v>23</v>
      </c>
      <c r="B18" s="10">
        <v>79352</v>
      </c>
      <c r="C18" s="10">
        <v>48124</v>
      </c>
      <c r="D18" s="10">
        <v>42196</v>
      </c>
      <c r="E18" s="10">
        <v>35464</v>
      </c>
      <c r="F18" s="10">
        <v>18253</v>
      </c>
      <c r="G18" s="10">
        <v>223389</v>
      </c>
      <c r="H18" s="9">
        <v>2.1781390221701802</v>
      </c>
      <c r="I18" s="9"/>
    </row>
    <row r="19" spans="1:9" ht="13.5" customHeight="1" x14ac:dyDescent="0.25">
      <c r="A19" s="25" t="s">
        <v>24</v>
      </c>
      <c r="B19" s="10">
        <v>73459</v>
      </c>
      <c r="C19" s="10">
        <v>43235</v>
      </c>
      <c r="D19" s="10">
        <v>42625</v>
      </c>
      <c r="E19" s="10">
        <v>34771</v>
      </c>
      <c r="F19" s="10">
        <v>17805</v>
      </c>
      <c r="G19" s="10">
        <v>211895</v>
      </c>
      <c r="H19" s="9">
        <v>13.411083398452135</v>
      </c>
      <c r="I19" s="9"/>
    </row>
    <row r="20" spans="1:9" ht="13.5" customHeight="1" x14ac:dyDescent="0.25">
      <c r="A20" s="25" t="s">
        <v>25</v>
      </c>
      <c r="B20" s="10">
        <v>78429</v>
      </c>
      <c r="C20" s="10">
        <v>45916</v>
      </c>
      <c r="D20" s="10">
        <v>44924</v>
      </c>
      <c r="E20" s="10">
        <v>35183</v>
      </c>
      <c r="F20" s="10">
        <v>18184</v>
      </c>
      <c r="G20" s="10">
        <v>222636</v>
      </c>
      <c r="H20" s="9">
        <v>-1.3990566664452269</v>
      </c>
      <c r="I20" s="9"/>
    </row>
    <row r="21" spans="1:9" ht="13.5" customHeight="1" x14ac:dyDescent="0.25">
      <c r="A21" s="25" t="s">
        <v>26</v>
      </c>
      <c r="B21" s="10">
        <v>56840</v>
      </c>
      <c r="C21" s="10">
        <v>36057</v>
      </c>
      <c r="D21" s="10">
        <v>34827</v>
      </c>
      <c r="E21" s="10">
        <v>29922</v>
      </c>
      <c r="F21" s="10">
        <v>15814</v>
      </c>
      <c r="G21" s="10">
        <v>173460</v>
      </c>
      <c r="H21" s="9">
        <v>-4.6110698671945887</v>
      </c>
      <c r="I21" s="9"/>
    </row>
    <row r="22" spans="1:9" ht="13.5" customHeight="1" x14ac:dyDescent="0.25">
      <c r="A22" s="25" t="s">
        <v>27</v>
      </c>
      <c r="B22" s="10">
        <v>78906</v>
      </c>
      <c r="C22" s="10">
        <v>49356</v>
      </c>
      <c r="D22" s="10">
        <v>43973</v>
      </c>
      <c r="E22" s="10">
        <v>36300</v>
      </c>
      <c r="F22" s="10">
        <v>19659</v>
      </c>
      <c r="G22" s="10">
        <v>228194</v>
      </c>
      <c r="H22" s="9">
        <v>2.1509564034039275</v>
      </c>
      <c r="I22" s="9"/>
    </row>
    <row r="23" spans="1:9" ht="13.5" customHeight="1" x14ac:dyDescent="0.25">
      <c r="A23" s="25" t="s">
        <v>28</v>
      </c>
      <c r="B23" s="10">
        <v>64763</v>
      </c>
      <c r="C23" s="10">
        <v>39931</v>
      </c>
      <c r="D23" s="10">
        <v>37986</v>
      </c>
      <c r="E23" s="10">
        <v>32474</v>
      </c>
      <c r="F23" s="10">
        <v>16497</v>
      </c>
      <c r="G23" s="10">
        <v>191651</v>
      </c>
      <c r="H23" s="9">
        <v>-9.5537884329502827</v>
      </c>
      <c r="I23" s="9"/>
    </row>
    <row r="24" spans="1:9" ht="13.5" customHeight="1" x14ac:dyDescent="0.25">
      <c r="A24" s="25" t="s">
        <v>29</v>
      </c>
      <c r="B24" s="10">
        <v>75790</v>
      </c>
      <c r="C24" s="10">
        <v>45426</v>
      </c>
      <c r="D24" s="10">
        <v>44453</v>
      </c>
      <c r="E24" s="10">
        <v>35723</v>
      </c>
      <c r="F24" s="10">
        <v>18482</v>
      </c>
      <c r="G24" s="10">
        <v>219874</v>
      </c>
      <c r="H24" s="9">
        <v>-1.2405900213801901</v>
      </c>
      <c r="I24" s="9"/>
    </row>
    <row r="25" spans="1:9" ht="13.5" customHeight="1" x14ac:dyDescent="0.25">
      <c r="A25" s="25" t="s">
        <v>30</v>
      </c>
      <c r="B25" s="10">
        <v>58532</v>
      </c>
      <c r="C25" s="10">
        <v>37550</v>
      </c>
      <c r="D25" s="10">
        <v>33929</v>
      </c>
      <c r="E25" s="10">
        <v>31148</v>
      </c>
      <c r="F25" s="10">
        <v>16226</v>
      </c>
      <c r="G25" s="10">
        <v>177385</v>
      </c>
      <c r="H25" s="9">
        <v>2.2627695145854951</v>
      </c>
      <c r="I25" s="9"/>
    </row>
    <row r="26" spans="1:9" ht="13.5" customHeight="1" x14ac:dyDescent="0.25">
      <c r="A26" s="25" t="s">
        <v>31</v>
      </c>
      <c r="B26" s="10">
        <v>78446</v>
      </c>
      <c r="C26" s="10">
        <v>49564</v>
      </c>
      <c r="D26" s="10">
        <v>44218</v>
      </c>
      <c r="E26" s="10">
        <v>36630</v>
      </c>
      <c r="F26" s="10">
        <v>19421</v>
      </c>
      <c r="G26" s="10">
        <v>228279</v>
      </c>
      <c r="H26" s="9">
        <v>3.724900742350807E-2</v>
      </c>
      <c r="I26" s="9"/>
    </row>
    <row r="27" spans="1:9" ht="13.5" customHeight="1" x14ac:dyDescent="0.25">
      <c r="A27" s="25" t="s">
        <v>32</v>
      </c>
      <c r="B27" s="10">
        <v>75239</v>
      </c>
      <c r="C27" s="10">
        <v>45974</v>
      </c>
      <c r="D27" s="10">
        <v>49820</v>
      </c>
      <c r="E27" s="10">
        <v>38059</v>
      </c>
      <c r="F27" s="10">
        <v>18790</v>
      </c>
      <c r="G27" s="10">
        <v>227882</v>
      </c>
      <c r="H27" s="9">
        <v>18.904675686534379</v>
      </c>
      <c r="I27" s="9"/>
    </row>
    <row r="28" spans="1:9" ht="13.5" customHeight="1" x14ac:dyDescent="0.25">
      <c r="A28" s="25" t="s">
        <v>33</v>
      </c>
      <c r="B28" s="10">
        <v>81594</v>
      </c>
      <c r="C28" s="10">
        <v>48892</v>
      </c>
      <c r="D28" s="10">
        <v>52530</v>
      </c>
      <c r="E28" s="10">
        <v>38775</v>
      </c>
      <c r="F28" s="10">
        <v>19235</v>
      </c>
      <c r="G28" s="10">
        <v>241026</v>
      </c>
      <c r="H28" s="9">
        <v>9.6200551224792381</v>
      </c>
      <c r="I28" s="9"/>
    </row>
    <row r="29" spans="1:9" ht="13.5" customHeight="1" x14ac:dyDescent="0.25">
      <c r="A29" s="25" t="s">
        <v>34</v>
      </c>
      <c r="B29" s="10">
        <v>64140</v>
      </c>
      <c r="C29" s="10">
        <v>41940</v>
      </c>
      <c r="D29" s="10">
        <v>42093</v>
      </c>
      <c r="E29" s="10">
        <v>34083</v>
      </c>
      <c r="F29" s="10">
        <v>17826</v>
      </c>
      <c r="G29" s="10">
        <v>200082</v>
      </c>
      <c r="H29" s="9">
        <v>12.795332187050766</v>
      </c>
      <c r="I29" s="9"/>
    </row>
    <row r="30" spans="1:9" ht="13.5" customHeight="1" x14ac:dyDescent="0.25">
      <c r="A30" s="25" t="s">
        <v>35</v>
      </c>
      <c r="B30" s="10">
        <v>91920</v>
      </c>
      <c r="C30" s="10">
        <v>58306</v>
      </c>
      <c r="D30" s="10">
        <v>54961</v>
      </c>
      <c r="E30" s="10">
        <v>42723</v>
      </c>
      <c r="F30" s="10">
        <v>21533</v>
      </c>
      <c r="G30" s="10">
        <v>269443</v>
      </c>
      <c r="H30" s="9">
        <v>18.032320099527333</v>
      </c>
      <c r="I30" s="9"/>
    </row>
    <row r="31" spans="1:9" ht="13.5" customHeight="1" x14ac:dyDescent="0.25">
      <c r="A31" s="25" t="s">
        <v>36</v>
      </c>
      <c r="B31" s="10">
        <v>71148</v>
      </c>
      <c r="C31" s="10">
        <v>43372</v>
      </c>
      <c r="D31" s="10">
        <v>43813</v>
      </c>
      <c r="E31" s="10">
        <v>35813</v>
      </c>
      <c r="F31" s="10">
        <v>18264</v>
      </c>
      <c r="G31" s="10">
        <v>212410</v>
      </c>
      <c r="H31" s="9">
        <v>-6.7894787653259145</v>
      </c>
      <c r="I31" s="9"/>
    </row>
    <row r="32" spans="1:9" ht="13.5" customHeight="1" x14ac:dyDescent="0.25">
      <c r="A32" s="25" t="s">
        <v>37</v>
      </c>
      <c r="B32" s="10">
        <v>82333</v>
      </c>
      <c r="C32" s="10">
        <v>50724</v>
      </c>
      <c r="D32" s="10">
        <v>50286</v>
      </c>
      <c r="E32" s="10">
        <v>39300</v>
      </c>
      <c r="F32" s="10">
        <v>19598</v>
      </c>
      <c r="G32" s="10">
        <v>242241</v>
      </c>
      <c r="H32" s="9">
        <v>0.50409499390107293</v>
      </c>
      <c r="I32" s="9"/>
    </row>
    <row r="33" spans="1:9" ht="13.5" customHeight="1" x14ac:dyDescent="0.25">
      <c r="A33" s="25" t="s">
        <v>38</v>
      </c>
      <c r="B33" s="10">
        <v>66368</v>
      </c>
      <c r="C33" s="10">
        <v>43020</v>
      </c>
      <c r="D33" s="10">
        <v>42190</v>
      </c>
      <c r="E33" s="10">
        <v>35031</v>
      </c>
      <c r="F33" s="10">
        <v>18201</v>
      </c>
      <c r="G33" s="10">
        <v>204810</v>
      </c>
      <c r="H33" s="9">
        <v>2.3630311572255374</v>
      </c>
      <c r="I33" s="9"/>
    </row>
    <row r="34" spans="1:9" ht="13.5" customHeight="1" x14ac:dyDescent="0.25">
      <c r="A34" s="25" t="s">
        <v>39</v>
      </c>
      <c r="B34" s="10">
        <v>94556</v>
      </c>
      <c r="C34" s="10">
        <v>59873</v>
      </c>
      <c r="D34" s="10">
        <v>59448</v>
      </c>
      <c r="E34" s="10">
        <v>45400</v>
      </c>
      <c r="F34" s="10">
        <v>23028</v>
      </c>
      <c r="G34" s="10">
        <v>282305</v>
      </c>
      <c r="H34" s="9">
        <v>4.7735513633681332</v>
      </c>
      <c r="I34" s="9"/>
    </row>
    <row r="35" spans="1:9" ht="13.5" customHeight="1" x14ac:dyDescent="0.25">
      <c r="A35" s="25" t="s">
        <v>40</v>
      </c>
      <c r="B35" s="10">
        <v>75376</v>
      </c>
      <c r="C35" s="10">
        <v>45766</v>
      </c>
      <c r="D35" s="10">
        <v>46199</v>
      </c>
      <c r="E35" s="10">
        <v>36924</v>
      </c>
      <c r="F35" s="10">
        <v>19298</v>
      </c>
      <c r="G35" s="10">
        <v>223563</v>
      </c>
      <c r="H35" s="9">
        <v>5.2506944117508594</v>
      </c>
      <c r="I35" s="9"/>
    </row>
    <row r="36" spans="1:9" ht="13.5" customHeight="1" x14ac:dyDescent="0.25">
      <c r="A36" s="25" t="s">
        <v>41</v>
      </c>
      <c r="B36" s="10">
        <v>89933</v>
      </c>
      <c r="C36" s="10">
        <v>54220</v>
      </c>
      <c r="D36" s="10">
        <v>55024</v>
      </c>
      <c r="E36" s="10">
        <v>43293</v>
      </c>
      <c r="F36" s="10">
        <v>21950</v>
      </c>
      <c r="G36" s="10">
        <v>264420</v>
      </c>
      <c r="H36" s="9">
        <v>9.1557581086603843</v>
      </c>
      <c r="I36" s="9"/>
    </row>
    <row r="37" spans="1:9" ht="13.5" customHeight="1" x14ac:dyDescent="0.25">
      <c r="A37" s="25" t="s">
        <v>42</v>
      </c>
      <c r="B37" s="10">
        <v>69329</v>
      </c>
      <c r="C37" s="10">
        <v>43935</v>
      </c>
      <c r="D37" s="10">
        <v>45274</v>
      </c>
      <c r="E37" s="10">
        <v>36285</v>
      </c>
      <c r="F37" s="10">
        <v>18871</v>
      </c>
      <c r="G37" s="10">
        <v>213694</v>
      </c>
      <c r="H37" s="9">
        <v>4.3376788242761588</v>
      </c>
      <c r="I37" s="9"/>
    </row>
    <row r="38" spans="1:9" ht="13.5" customHeight="1" x14ac:dyDescent="0.25">
      <c r="A38" s="25" t="s">
        <v>43</v>
      </c>
      <c r="B38" s="10">
        <v>97664</v>
      </c>
      <c r="C38" s="10">
        <v>62110</v>
      </c>
      <c r="D38" s="10">
        <v>60919</v>
      </c>
      <c r="E38" s="10">
        <v>46794</v>
      </c>
      <c r="F38" s="10">
        <v>23636</v>
      </c>
      <c r="G38" s="10">
        <v>291123</v>
      </c>
      <c r="H38" s="9">
        <v>3.1235720231664335</v>
      </c>
      <c r="I38" s="9"/>
    </row>
    <row r="39" spans="1:9" ht="13.5" customHeight="1" x14ac:dyDescent="0.25">
      <c r="A39" s="25" t="s">
        <v>44</v>
      </c>
      <c r="B39" s="10">
        <v>75199</v>
      </c>
      <c r="C39" s="10">
        <v>45437</v>
      </c>
      <c r="D39" s="10">
        <v>48403</v>
      </c>
      <c r="E39" s="10">
        <v>36168</v>
      </c>
      <c r="F39" s="10">
        <v>18758</v>
      </c>
      <c r="G39" s="10">
        <v>223965</v>
      </c>
      <c r="H39" s="9">
        <v>0.17981508568054641</v>
      </c>
      <c r="I39" s="9"/>
    </row>
    <row r="40" spans="1:9" ht="13.5" customHeight="1" x14ac:dyDescent="0.25">
      <c r="A40" s="25" t="s">
        <v>45</v>
      </c>
      <c r="B40" s="10">
        <v>93435</v>
      </c>
      <c r="C40" s="10">
        <v>56162</v>
      </c>
      <c r="D40" s="10">
        <v>58698</v>
      </c>
      <c r="E40" s="10">
        <v>45343</v>
      </c>
      <c r="F40" s="10">
        <v>23416</v>
      </c>
      <c r="G40" s="10">
        <v>277054</v>
      </c>
      <c r="H40" s="9">
        <v>4.7780046895091139</v>
      </c>
      <c r="I40" s="9"/>
    </row>
    <row r="41" spans="1:9" ht="13.5" customHeight="1" x14ac:dyDescent="0.25">
      <c r="A41" s="25" t="s">
        <v>46</v>
      </c>
      <c r="B41" s="10">
        <v>72546</v>
      </c>
      <c r="C41" s="10">
        <v>46091</v>
      </c>
      <c r="D41" s="10">
        <v>46557</v>
      </c>
      <c r="E41" s="10">
        <v>37421</v>
      </c>
      <c r="F41" s="10">
        <v>20053</v>
      </c>
      <c r="G41" s="10">
        <v>222668</v>
      </c>
      <c r="H41" s="9">
        <v>4.1994627832320983</v>
      </c>
      <c r="I41" s="9"/>
    </row>
    <row r="42" spans="1:9" ht="13.5" customHeight="1" x14ac:dyDescent="0.25">
      <c r="A42" s="25" t="s">
        <v>47</v>
      </c>
      <c r="B42" s="10">
        <v>100998</v>
      </c>
      <c r="C42" s="10">
        <v>62559</v>
      </c>
      <c r="D42" s="10">
        <v>61547</v>
      </c>
      <c r="E42" s="10">
        <v>47965</v>
      </c>
      <c r="F42" s="10">
        <v>25336</v>
      </c>
      <c r="G42" s="10">
        <v>298405</v>
      </c>
      <c r="H42" s="9">
        <v>2.5013482273815537</v>
      </c>
      <c r="I42" s="9"/>
    </row>
    <row r="43" spans="1:9" s="3" customFormat="1" ht="13.5" customHeight="1" x14ac:dyDescent="0.25">
      <c r="A43" s="11" t="s">
        <v>48</v>
      </c>
      <c r="B43" s="43">
        <v>82877</v>
      </c>
      <c r="C43" s="43">
        <v>48421</v>
      </c>
      <c r="D43" s="43">
        <v>51354</v>
      </c>
      <c r="E43" s="43">
        <v>40735</v>
      </c>
      <c r="F43" s="43">
        <v>20792</v>
      </c>
      <c r="G43" s="43">
        <v>244179</v>
      </c>
      <c r="H43" s="9">
        <v>9.0255173799477593</v>
      </c>
      <c r="I43" s="9"/>
    </row>
    <row r="44" spans="1:9" ht="13.5" customHeight="1" x14ac:dyDescent="0.25">
      <c r="A44" s="25" t="s">
        <v>49</v>
      </c>
      <c r="B44" s="10">
        <v>95948</v>
      </c>
      <c r="C44" s="10">
        <v>57730</v>
      </c>
      <c r="D44" s="10">
        <v>58206</v>
      </c>
      <c r="E44" s="10">
        <v>44981</v>
      </c>
      <c r="F44" s="10">
        <v>22467</v>
      </c>
      <c r="G44" s="10">
        <v>279332</v>
      </c>
      <c r="H44" s="9">
        <v>0.82222238264020731</v>
      </c>
      <c r="I44" s="9"/>
    </row>
    <row r="45" spans="1:9" ht="13.5" customHeight="1" x14ac:dyDescent="0.25">
      <c r="A45" s="25" t="s">
        <v>50</v>
      </c>
      <c r="B45" s="10">
        <v>69272</v>
      </c>
      <c r="C45" s="10">
        <v>45021</v>
      </c>
      <c r="D45" s="10">
        <v>43338</v>
      </c>
      <c r="E45" s="10">
        <v>35676</v>
      </c>
      <c r="F45" s="10">
        <v>18818</v>
      </c>
      <c r="G45" s="10">
        <v>212125</v>
      </c>
      <c r="H45" s="9">
        <v>-4.7348518871144485</v>
      </c>
      <c r="I45" s="9"/>
    </row>
    <row r="46" spans="1:9" ht="13.5" customHeight="1" x14ac:dyDescent="0.25">
      <c r="A46" s="25" t="s">
        <v>51</v>
      </c>
      <c r="B46" s="10">
        <v>101308</v>
      </c>
      <c r="C46" s="10">
        <v>63085</v>
      </c>
      <c r="D46" s="10">
        <v>59846</v>
      </c>
      <c r="E46" s="10">
        <v>47945</v>
      </c>
      <c r="F46" s="10">
        <v>24692</v>
      </c>
      <c r="G46" s="10">
        <v>296876</v>
      </c>
      <c r="H46" s="9">
        <v>-0.51239087816893147</v>
      </c>
      <c r="I46" s="9"/>
    </row>
    <row r="47" spans="1:9" ht="13.5" customHeight="1" x14ac:dyDescent="0.25">
      <c r="A47" s="25" t="s">
        <v>52</v>
      </c>
      <c r="B47" s="10">
        <v>78561</v>
      </c>
      <c r="C47" s="10">
        <v>47009</v>
      </c>
      <c r="D47" s="10">
        <v>49067</v>
      </c>
      <c r="E47" s="10">
        <v>39698</v>
      </c>
      <c r="F47" s="10">
        <v>19911</v>
      </c>
      <c r="G47" s="10">
        <v>234246</v>
      </c>
      <c r="H47" s="9">
        <v>-4.0679173884732105</v>
      </c>
      <c r="I47" s="9"/>
    </row>
    <row r="48" spans="1:9" ht="13.5" customHeight="1" x14ac:dyDescent="0.25">
      <c r="A48" s="25" t="s">
        <v>53</v>
      </c>
      <c r="B48" s="10">
        <v>91365</v>
      </c>
      <c r="C48" s="10">
        <v>54474</v>
      </c>
      <c r="D48" s="10">
        <v>55144</v>
      </c>
      <c r="E48" s="10">
        <v>41697</v>
      </c>
      <c r="F48" s="10">
        <v>21442</v>
      </c>
      <c r="G48" s="10">
        <v>264122</v>
      </c>
      <c r="H48" s="9">
        <v>-5.4451333896581842</v>
      </c>
      <c r="I48" s="9"/>
    </row>
    <row r="49" spans="1:9" ht="13.5" customHeight="1" x14ac:dyDescent="0.25">
      <c r="A49" s="25" t="s">
        <v>54</v>
      </c>
      <c r="B49" s="10">
        <v>67820</v>
      </c>
      <c r="C49" s="10">
        <v>43119</v>
      </c>
      <c r="D49" s="10">
        <v>42796</v>
      </c>
      <c r="E49" s="10">
        <v>35093</v>
      </c>
      <c r="F49" s="10">
        <v>18372</v>
      </c>
      <c r="G49" s="10">
        <v>207200</v>
      </c>
      <c r="H49" s="9">
        <v>-2.3217442545668829</v>
      </c>
      <c r="I49" s="9"/>
    </row>
    <row r="50" spans="1:9" ht="13.5" customHeight="1" x14ac:dyDescent="0.25">
      <c r="A50" s="25" t="s">
        <v>55</v>
      </c>
      <c r="B50" s="10">
        <v>93666</v>
      </c>
      <c r="C50" s="10">
        <v>55983</v>
      </c>
      <c r="D50" s="10">
        <v>55652</v>
      </c>
      <c r="E50" s="10">
        <v>44065</v>
      </c>
      <c r="F50" s="10">
        <v>22019</v>
      </c>
      <c r="G50" s="10">
        <v>271385</v>
      </c>
      <c r="H50" s="9">
        <v>-8.5864131826082275</v>
      </c>
      <c r="I50" s="9"/>
    </row>
    <row r="51" spans="1:9" ht="13.5" customHeight="1" x14ac:dyDescent="0.25">
      <c r="A51" s="25" t="s">
        <v>56</v>
      </c>
      <c r="B51" s="10">
        <v>68581</v>
      </c>
      <c r="C51" s="10">
        <v>40220</v>
      </c>
      <c r="D51" s="10">
        <v>42744</v>
      </c>
      <c r="E51" s="10">
        <v>35260</v>
      </c>
      <c r="F51" s="10">
        <v>17972</v>
      </c>
      <c r="G51" s="10">
        <v>204777</v>
      </c>
      <c r="H51" s="9">
        <v>-12.580364232473553</v>
      </c>
      <c r="I51" s="9"/>
    </row>
    <row r="52" spans="1:9" ht="13.5" customHeight="1" x14ac:dyDescent="0.25">
      <c r="A52" s="25" t="s">
        <v>57</v>
      </c>
      <c r="B52" s="10">
        <v>78378</v>
      </c>
      <c r="C52" s="10">
        <v>45643</v>
      </c>
      <c r="D52" s="10">
        <v>47996</v>
      </c>
      <c r="E52" s="10">
        <v>37687</v>
      </c>
      <c r="F52" s="10">
        <v>19995</v>
      </c>
      <c r="G52" s="10">
        <v>229699</v>
      </c>
      <c r="H52" s="9">
        <v>-13.032992329302369</v>
      </c>
      <c r="I52" s="9"/>
    </row>
    <row r="53" spans="1:9" ht="13.5" customHeight="1" x14ac:dyDescent="0.25">
      <c r="A53" s="25" t="s">
        <v>58</v>
      </c>
      <c r="B53" s="10">
        <v>59176</v>
      </c>
      <c r="C53" s="10">
        <v>36012</v>
      </c>
      <c r="D53" s="10">
        <v>36833</v>
      </c>
      <c r="E53" s="10">
        <v>32266</v>
      </c>
      <c r="F53" s="10">
        <v>16482</v>
      </c>
      <c r="G53" s="10">
        <v>180769</v>
      </c>
      <c r="H53" s="9">
        <v>-12.756274131274131</v>
      </c>
      <c r="I53" s="9"/>
    </row>
    <row r="54" spans="1:9" ht="13.5" customHeight="1" x14ac:dyDescent="0.25">
      <c r="A54" s="25" t="s">
        <v>59</v>
      </c>
      <c r="B54" s="10">
        <v>78193</v>
      </c>
      <c r="C54" s="10">
        <v>46186</v>
      </c>
      <c r="D54" s="10">
        <v>45932</v>
      </c>
      <c r="E54" s="10">
        <v>38423</v>
      </c>
      <c r="F54" s="10">
        <v>19487</v>
      </c>
      <c r="G54" s="10">
        <v>228221</v>
      </c>
      <c r="H54" s="9">
        <v>-15.905079499603884</v>
      </c>
      <c r="I54" s="9"/>
    </row>
    <row r="55" spans="1:9" ht="13.5" customHeight="1" x14ac:dyDescent="0.25">
      <c r="A55" s="25" t="s">
        <v>60</v>
      </c>
      <c r="B55" s="10">
        <v>56518</v>
      </c>
      <c r="C55" s="10">
        <v>32970</v>
      </c>
      <c r="D55" s="10">
        <v>36084</v>
      </c>
      <c r="E55" s="10">
        <v>31083</v>
      </c>
      <c r="F55" s="10">
        <v>15858</v>
      </c>
      <c r="G55" s="10">
        <v>172513</v>
      </c>
      <c r="H55" s="9">
        <v>-15.755675686234294</v>
      </c>
      <c r="I55" s="9"/>
    </row>
    <row r="56" spans="1:9" ht="13.5" customHeight="1" x14ac:dyDescent="0.25">
      <c r="A56" s="25" t="s">
        <v>61</v>
      </c>
      <c r="B56" s="10">
        <v>70669</v>
      </c>
      <c r="C56" s="10">
        <v>41805</v>
      </c>
      <c r="D56" s="10">
        <v>41404</v>
      </c>
      <c r="E56" s="10">
        <v>34339</v>
      </c>
      <c r="F56" s="10">
        <v>17986</v>
      </c>
      <c r="G56" s="10">
        <v>206203</v>
      </c>
      <c r="H56" s="9">
        <v>-10.229038872611548</v>
      </c>
      <c r="I56" s="9"/>
    </row>
    <row r="57" spans="1:9" ht="13.5" customHeight="1" x14ac:dyDescent="0.25">
      <c r="A57" s="25" t="s">
        <v>62</v>
      </c>
      <c r="B57" s="10">
        <v>51426</v>
      </c>
      <c r="C57" s="10">
        <v>31750</v>
      </c>
      <c r="D57" s="10">
        <v>33066</v>
      </c>
      <c r="E57" s="10">
        <v>30378</v>
      </c>
      <c r="F57" s="10">
        <v>15894</v>
      </c>
      <c r="G57" s="10">
        <v>162514</v>
      </c>
      <c r="H57" s="9">
        <v>-10.098523530030038</v>
      </c>
      <c r="I57" s="9"/>
    </row>
    <row r="58" spans="1:9" ht="13.5" customHeight="1" x14ac:dyDescent="0.25">
      <c r="A58" s="25" t="s">
        <v>63</v>
      </c>
      <c r="B58" s="10">
        <v>72779</v>
      </c>
      <c r="C58" s="10">
        <v>44198</v>
      </c>
      <c r="D58" s="10">
        <v>45787</v>
      </c>
      <c r="E58" s="10">
        <v>38345</v>
      </c>
      <c r="F58" s="10">
        <v>19864</v>
      </c>
      <c r="G58" s="10">
        <v>220973</v>
      </c>
      <c r="H58" s="9">
        <v>-3.1758690041670135</v>
      </c>
      <c r="I58" s="9"/>
    </row>
    <row r="59" spans="1:9" ht="13.5" customHeight="1" x14ac:dyDescent="0.25">
      <c r="A59" s="25" t="s">
        <v>64</v>
      </c>
      <c r="B59" s="10">
        <v>57705</v>
      </c>
      <c r="C59" s="10">
        <v>34462</v>
      </c>
      <c r="D59" s="10">
        <v>37337</v>
      </c>
      <c r="E59" s="10">
        <v>32038</v>
      </c>
      <c r="F59" s="10">
        <v>16138</v>
      </c>
      <c r="G59" s="10">
        <v>177680</v>
      </c>
      <c r="H59" s="9">
        <v>2.9951365984012801</v>
      </c>
      <c r="I59" s="9"/>
    </row>
    <row r="60" spans="1:9" ht="13.5" customHeight="1" x14ac:dyDescent="0.25">
      <c r="A60" s="25" t="s">
        <v>65</v>
      </c>
      <c r="B60" s="10">
        <v>70505</v>
      </c>
      <c r="C60" s="10">
        <v>41774</v>
      </c>
      <c r="D60" s="10">
        <v>44002</v>
      </c>
      <c r="E60" s="10">
        <v>37247</v>
      </c>
      <c r="F60" s="10">
        <v>18084</v>
      </c>
      <c r="G60" s="10">
        <v>211612</v>
      </c>
      <c r="H60" s="9">
        <v>2.6231432132413204</v>
      </c>
      <c r="I60" s="9"/>
    </row>
    <row r="61" spans="1:9" ht="13.5" customHeight="1" x14ac:dyDescent="0.25">
      <c r="A61" s="25" t="s">
        <v>66</v>
      </c>
      <c r="B61" s="10">
        <v>52177</v>
      </c>
      <c r="C61" s="10">
        <v>32364</v>
      </c>
      <c r="D61" s="10">
        <v>33158</v>
      </c>
      <c r="E61" s="10">
        <v>27054</v>
      </c>
      <c r="F61" s="10">
        <v>13369</v>
      </c>
      <c r="G61" s="10">
        <v>158122</v>
      </c>
      <c r="H61" s="9">
        <v>-2.7025363968642702</v>
      </c>
      <c r="I61" s="9"/>
    </row>
    <row r="62" spans="1:9" ht="13.5" customHeight="1" x14ac:dyDescent="0.25">
      <c r="A62" s="25" t="s">
        <v>67</v>
      </c>
      <c r="B62" s="10">
        <v>72073</v>
      </c>
      <c r="C62" s="10">
        <v>44265</v>
      </c>
      <c r="D62" s="10">
        <v>43683</v>
      </c>
      <c r="E62" s="10">
        <v>35961</v>
      </c>
      <c r="F62" s="10">
        <v>18123</v>
      </c>
      <c r="G62" s="10">
        <v>214105</v>
      </c>
      <c r="H62" s="9">
        <v>-3.1080720268992139</v>
      </c>
      <c r="I62" s="9"/>
    </row>
    <row r="63" spans="1:9" ht="13.5" customHeight="1" x14ac:dyDescent="0.25">
      <c r="A63" s="25" t="s">
        <v>68</v>
      </c>
      <c r="B63" s="10">
        <v>57743</v>
      </c>
      <c r="C63" s="10">
        <v>33492</v>
      </c>
      <c r="D63" s="10">
        <v>37053</v>
      </c>
      <c r="E63" s="10">
        <v>29929</v>
      </c>
      <c r="F63" s="10">
        <v>15562</v>
      </c>
      <c r="G63" s="10">
        <v>173779</v>
      </c>
      <c r="H63" s="9">
        <v>-2.1955200360198108</v>
      </c>
      <c r="I63" s="9"/>
    </row>
    <row r="64" spans="1:9" ht="13.5" customHeight="1" x14ac:dyDescent="0.25">
      <c r="A64" s="25" t="s">
        <v>69</v>
      </c>
      <c r="B64" s="10">
        <v>68889</v>
      </c>
      <c r="C64" s="10">
        <v>39941</v>
      </c>
      <c r="D64" s="10">
        <v>42617</v>
      </c>
      <c r="E64" s="10">
        <v>34125</v>
      </c>
      <c r="F64" s="10">
        <v>19458</v>
      </c>
      <c r="G64" s="10">
        <v>205030</v>
      </c>
      <c r="H64" s="9">
        <v>-3.1104096176020262</v>
      </c>
      <c r="I64" s="9"/>
    </row>
    <row r="65" spans="1:9" ht="13.5" customHeight="1" x14ac:dyDescent="0.25">
      <c r="A65" s="25" t="s">
        <v>70</v>
      </c>
      <c r="B65" s="10">
        <v>53903</v>
      </c>
      <c r="C65" s="10">
        <v>32988</v>
      </c>
      <c r="D65" s="10">
        <v>33787</v>
      </c>
      <c r="E65" s="10">
        <v>28055</v>
      </c>
      <c r="F65" s="10">
        <v>14830</v>
      </c>
      <c r="G65" s="10">
        <v>163563</v>
      </c>
      <c r="H65" s="9">
        <v>3.441013900658985</v>
      </c>
      <c r="I65" s="9"/>
    </row>
    <row r="66" spans="1:9" ht="13.5" customHeight="1" x14ac:dyDescent="0.25">
      <c r="A66" s="25" t="s">
        <v>71</v>
      </c>
      <c r="B66" s="10">
        <v>73267</v>
      </c>
      <c r="C66" s="10">
        <v>44279</v>
      </c>
      <c r="D66" s="10">
        <v>45296</v>
      </c>
      <c r="E66" s="10">
        <v>37059</v>
      </c>
      <c r="F66" s="10">
        <v>18804</v>
      </c>
      <c r="G66" s="10">
        <v>218705</v>
      </c>
      <c r="H66" s="9">
        <v>2.1484785502440391</v>
      </c>
      <c r="I66" s="9"/>
    </row>
    <row r="67" spans="1:9" ht="13.5" customHeight="1" x14ac:dyDescent="0.25">
      <c r="A67" s="25" t="s">
        <v>72</v>
      </c>
      <c r="B67" s="10">
        <v>48876</v>
      </c>
      <c r="C67" s="10">
        <v>27483</v>
      </c>
      <c r="D67" s="10">
        <v>29283</v>
      </c>
      <c r="E67" s="10">
        <v>25534</v>
      </c>
      <c r="F67" s="10">
        <v>12692</v>
      </c>
      <c r="G67" s="10">
        <v>143868</v>
      </c>
      <c r="H67" s="9">
        <v>-17.212091219307283</v>
      </c>
      <c r="I67" s="9"/>
    </row>
    <row r="68" spans="1:9" ht="13.5" customHeight="1" x14ac:dyDescent="0.25">
      <c r="A68" s="25" t="s">
        <v>73</v>
      </c>
      <c r="B68" s="10">
        <v>53335</v>
      </c>
      <c r="C68" s="10">
        <v>29471</v>
      </c>
      <c r="D68" s="10">
        <v>32753</v>
      </c>
      <c r="E68" s="10">
        <v>27422</v>
      </c>
      <c r="F68" s="10">
        <v>13571</v>
      </c>
      <c r="G68" s="10">
        <v>156552</v>
      </c>
      <c r="H68" s="9">
        <v>-23.644344730039506</v>
      </c>
      <c r="I68" s="9"/>
    </row>
    <row r="69" spans="1:9" ht="13.5" customHeight="1" x14ac:dyDescent="0.25">
      <c r="A69" s="25" t="s">
        <v>74</v>
      </c>
      <c r="B69" s="10">
        <v>40673</v>
      </c>
      <c r="C69" s="10">
        <v>24497</v>
      </c>
      <c r="D69" s="10">
        <v>25850</v>
      </c>
      <c r="E69" s="10">
        <v>23317</v>
      </c>
      <c r="F69" s="10">
        <v>11566</v>
      </c>
      <c r="G69" s="10">
        <v>125903</v>
      </c>
      <c r="H69" s="9">
        <v>-23.024767215079205</v>
      </c>
      <c r="I69" s="9"/>
    </row>
    <row r="70" spans="1:9" ht="13.5" customHeight="1" x14ac:dyDescent="0.25">
      <c r="A70" s="25" t="s">
        <v>75</v>
      </c>
      <c r="B70" s="10">
        <v>53180</v>
      </c>
      <c r="C70" s="10">
        <v>32420</v>
      </c>
      <c r="D70" s="10">
        <v>32857</v>
      </c>
      <c r="E70" s="10">
        <v>28532</v>
      </c>
      <c r="F70" s="10">
        <v>14018</v>
      </c>
      <c r="G70" s="10">
        <v>161007</v>
      </c>
      <c r="H70" s="9">
        <v>-26.381655654877576</v>
      </c>
      <c r="I70" s="9"/>
    </row>
    <row r="71" spans="1:9" ht="13.5" customHeight="1" x14ac:dyDescent="0.25">
      <c r="A71" s="25" t="s">
        <v>76</v>
      </c>
      <c r="B71" s="10">
        <v>43191</v>
      </c>
      <c r="C71" s="10">
        <v>24771</v>
      </c>
      <c r="D71" s="10">
        <v>25857</v>
      </c>
      <c r="E71" s="10">
        <v>23852</v>
      </c>
      <c r="F71" s="10">
        <v>11449</v>
      </c>
      <c r="G71" s="10">
        <v>129120</v>
      </c>
      <c r="H71" s="9">
        <v>-10.251063474851948</v>
      </c>
      <c r="I71" s="9"/>
    </row>
    <row r="72" spans="1:9" ht="13.5" customHeight="1" x14ac:dyDescent="0.25">
      <c r="A72" s="25" t="s">
        <v>77</v>
      </c>
      <c r="B72" s="43">
        <v>49640</v>
      </c>
      <c r="C72" s="43">
        <v>28878</v>
      </c>
      <c r="D72" s="43">
        <v>30074</v>
      </c>
      <c r="E72" s="43">
        <v>25623</v>
      </c>
      <c r="F72" s="43">
        <v>12102</v>
      </c>
      <c r="G72" s="43">
        <v>146317</v>
      </c>
      <c r="H72" s="9">
        <v>-6.5377638101078235</v>
      </c>
      <c r="I72" s="9"/>
    </row>
    <row r="73" spans="1:9" ht="13.5" customHeight="1" x14ac:dyDescent="0.25">
      <c r="A73" s="25" t="s">
        <v>161</v>
      </c>
      <c r="B73" s="43">
        <v>38592</v>
      </c>
      <c r="C73" s="43">
        <v>23914</v>
      </c>
      <c r="D73" s="43">
        <v>24292</v>
      </c>
      <c r="E73" s="43">
        <v>21959</v>
      </c>
      <c r="F73" s="43">
        <v>10574</v>
      </c>
      <c r="G73" s="43">
        <v>119331</v>
      </c>
      <c r="H73" s="9">
        <v>-5.2198915037767168</v>
      </c>
      <c r="I73" s="9"/>
    </row>
    <row r="74" spans="1:9" ht="13.5" customHeight="1" x14ac:dyDescent="0.25">
      <c r="A74" s="25" t="s">
        <v>162</v>
      </c>
      <c r="B74" s="43">
        <v>50190</v>
      </c>
      <c r="C74" s="43">
        <v>29820</v>
      </c>
      <c r="D74" s="43">
        <v>29911</v>
      </c>
      <c r="E74" s="43">
        <v>25483</v>
      </c>
      <c r="F74" s="43">
        <v>12497</v>
      </c>
      <c r="G74" s="43">
        <v>147901</v>
      </c>
      <c r="H74" s="9">
        <v>-8.1400187569484554</v>
      </c>
      <c r="I74" s="9"/>
    </row>
    <row r="75" spans="1:9" ht="13.5" customHeight="1" x14ac:dyDescent="0.25">
      <c r="A75" s="25" t="s">
        <v>163</v>
      </c>
      <c r="B75" s="10">
        <v>43042</v>
      </c>
      <c r="C75" s="10">
        <v>24776</v>
      </c>
      <c r="D75" s="10">
        <v>28151</v>
      </c>
      <c r="E75" s="10">
        <v>23031</v>
      </c>
      <c r="F75" s="10">
        <v>11139</v>
      </c>
      <c r="G75" s="10">
        <v>130139</v>
      </c>
      <c r="H75" s="9">
        <v>0.78918835192069381</v>
      </c>
      <c r="I75" s="9"/>
    </row>
    <row r="76" spans="1:9" ht="13.5" customHeight="1" x14ac:dyDescent="0.25">
      <c r="A76" s="25" t="s">
        <v>164</v>
      </c>
      <c r="B76" s="10">
        <v>48371</v>
      </c>
      <c r="C76" s="10">
        <v>28215</v>
      </c>
      <c r="D76" s="10">
        <v>29551</v>
      </c>
      <c r="E76" s="10">
        <v>24237</v>
      </c>
      <c r="F76" s="10">
        <v>10930</v>
      </c>
      <c r="G76" s="10">
        <v>141304</v>
      </c>
      <c r="H76" s="9">
        <v>-3.4261227335169528</v>
      </c>
      <c r="I76" s="9"/>
    </row>
    <row r="77" spans="1:9" ht="13.5" customHeight="1" x14ac:dyDescent="0.25">
      <c r="A77" s="25" t="s">
        <v>165</v>
      </c>
      <c r="B77" s="10">
        <v>39551</v>
      </c>
      <c r="C77" s="10">
        <v>25107</v>
      </c>
      <c r="D77" s="10">
        <v>25566</v>
      </c>
      <c r="E77" s="10">
        <v>22594</v>
      </c>
      <c r="F77" s="10">
        <v>10983</v>
      </c>
      <c r="G77" s="10">
        <v>123801</v>
      </c>
      <c r="H77" s="9">
        <v>3.7458832993941225</v>
      </c>
      <c r="I77" s="9"/>
    </row>
    <row r="78" spans="1:9" ht="13.5" customHeight="1" x14ac:dyDescent="0.25">
      <c r="A78" s="25" t="s">
        <v>166</v>
      </c>
      <c r="B78" s="10">
        <v>52161</v>
      </c>
      <c r="C78" s="10">
        <v>32033</v>
      </c>
      <c r="D78" s="10">
        <v>31676</v>
      </c>
      <c r="E78" s="10">
        <v>26993</v>
      </c>
      <c r="F78" s="10">
        <v>12871</v>
      </c>
      <c r="G78" s="10">
        <v>155734</v>
      </c>
      <c r="H78" s="9">
        <v>5.2961102359010424</v>
      </c>
      <c r="I78" s="9"/>
    </row>
    <row r="79" spans="1:9" ht="13.5" customHeight="1" x14ac:dyDescent="0.25">
      <c r="A79" s="25" t="s">
        <v>167</v>
      </c>
      <c r="B79" s="10">
        <v>41476</v>
      </c>
      <c r="C79" s="43">
        <v>24959</v>
      </c>
      <c r="D79" s="43">
        <v>26090</v>
      </c>
      <c r="E79" s="43">
        <v>22612</v>
      </c>
      <c r="F79" s="43">
        <v>10534</v>
      </c>
      <c r="G79" s="43">
        <v>125671</v>
      </c>
      <c r="H79" s="9">
        <v>-3.4332521380984948</v>
      </c>
      <c r="I79" s="9"/>
    </row>
    <row r="80" spans="1:9" ht="13.5" customHeight="1" x14ac:dyDescent="0.25">
      <c r="A80" s="25" t="s">
        <v>168</v>
      </c>
      <c r="B80" s="10">
        <v>51439</v>
      </c>
      <c r="C80" s="43">
        <v>31583</v>
      </c>
      <c r="D80" s="43">
        <v>30582</v>
      </c>
      <c r="E80" s="43">
        <v>25009</v>
      </c>
      <c r="F80" s="43">
        <v>12024</v>
      </c>
      <c r="G80" s="43">
        <v>150637</v>
      </c>
      <c r="H80" s="9">
        <v>6.6049085659287767</v>
      </c>
      <c r="I80" s="9"/>
    </row>
    <row r="81" spans="1:12" ht="13.5" customHeight="1" x14ac:dyDescent="0.25">
      <c r="A81" s="25" t="s">
        <v>169</v>
      </c>
      <c r="B81" s="10">
        <v>43820</v>
      </c>
      <c r="C81" s="43">
        <v>27941</v>
      </c>
      <c r="D81" s="43">
        <v>27563</v>
      </c>
      <c r="E81" s="43">
        <v>23857</v>
      </c>
      <c r="F81" s="43">
        <v>11718</v>
      </c>
      <c r="G81" s="43">
        <v>134899</v>
      </c>
      <c r="H81" s="9">
        <v>8.9643863942940687</v>
      </c>
      <c r="I81" s="9"/>
    </row>
    <row r="82" spans="1:12" ht="13.5" customHeight="1" x14ac:dyDescent="0.25">
      <c r="A82" s="25" t="s">
        <v>156</v>
      </c>
      <c r="B82" s="10">
        <v>57846</v>
      </c>
      <c r="C82" s="43">
        <v>35755</v>
      </c>
      <c r="D82" s="43">
        <v>34862</v>
      </c>
      <c r="E82" s="43">
        <v>28913</v>
      </c>
      <c r="F82" s="43">
        <v>14141</v>
      </c>
      <c r="G82" s="43">
        <v>171517</v>
      </c>
      <c r="H82" s="9">
        <v>10.13458846494664</v>
      </c>
      <c r="I82" s="9"/>
    </row>
    <row r="83" spans="1:12" ht="13.5" customHeight="1" x14ac:dyDescent="0.25">
      <c r="A83" s="25" t="s">
        <v>170</v>
      </c>
      <c r="B83" s="10">
        <v>50327</v>
      </c>
      <c r="C83" s="43">
        <v>29885</v>
      </c>
      <c r="D83" s="43">
        <v>30454</v>
      </c>
      <c r="E83" s="43">
        <v>26354</v>
      </c>
      <c r="F83" s="43">
        <v>12318</v>
      </c>
      <c r="G83" s="43">
        <v>149338</v>
      </c>
      <c r="H83" s="9">
        <v>18.832507101877123</v>
      </c>
      <c r="I83" s="9"/>
    </row>
    <row r="84" spans="1:12" ht="13.5" customHeight="1" x14ac:dyDescent="0.25">
      <c r="A84" s="25" t="s">
        <v>79</v>
      </c>
      <c r="B84" s="10">
        <v>62184</v>
      </c>
      <c r="C84" s="10">
        <v>38787</v>
      </c>
      <c r="D84" s="10">
        <v>37039</v>
      </c>
      <c r="E84" s="10">
        <v>30478</v>
      </c>
      <c r="F84" s="10">
        <v>14313</v>
      </c>
      <c r="G84" s="10">
        <v>182801</v>
      </c>
      <c r="H84" s="9">
        <v>21.351991874506261</v>
      </c>
      <c r="I84" s="9"/>
    </row>
    <row r="85" spans="1:12" ht="13.5" customHeight="1" x14ac:dyDescent="0.25">
      <c r="A85" s="25" t="s">
        <v>155</v>
      </c>
      <c r="B85" s="10">
        <v>52397</v>
      </c>
      <c r="C85" s="10">
        <v>34938</v>
      </c>
      <c r="D85" s="10">
        <v>31863</v>
      </c>
      <c r="E85" s="10">
        <v>26469</v>
      </c>
      <c r="F85" s="10">
        <v>13131</v>
      </c>
      <c r="G85" s="10">
        <v>158798</v>
      </c>
      <c r="H85" s="9">
        <v>17.716217318141723</v>
      </c>
      <c r="I85" s="9"/>
    </row>
    <row r="86" spans="1:12" ht="13.5" customHeight="1" x14ac:dyDescent="0.25">
      <c r="A86" s="25" t="s">
        <v>158</v>
      </c>
      <c r="B86" s="10">
        <v>65070</v>
      </c>
      <c r="C86" s="10">
        <v>41009</v>
      </c>
      <c r="D86" s="10">
        <v>37623</v>
      </c>
      <c r="E86" s="10">
        <v>31028</v>
      </c>
      <c r="F86" s="10">
        <v>15169</v>
      </c>
      <c r="G86" s="10">
        <v>189899</v>
      </c>
      <c r="H86" s="9">
        <v>10.7</v>
      </c>
      <c r="I86" s="9"/>
    </row>
    <row r="87" spans="1:12" ht="13.5" customHeight="1" x14ac:dyDescent="0.25">
      <c r="A87" s="25" t="s">
        <v>171</v>
      </c>
      <c r="B87" s="10">
        <v>54462</v>
      </c>
      <c r="C87" s="10">
        <v>32526</v>
      </c>
      <c r="D87" s="10">
        <v>32163</v>
      </c>
      <c r="E87" s="10">
        <v>27159</v>
      </c>
      <c r="F87" s="10">
        <v>12714</v>
      </c>
      <c r="G87" s="10">
        <v>159024</v>
      </c>
      <c r="H87" s="9">
        <v>6.5</v>
      </c>
      <c r="I87" s="9"/>
    </row>
    <row r="88" spans="1:12" ht="13.5" customHeight="1" x14ac:dyDescent="0.25">
      <c r="A88" s="25" t="s">
        <v>173</v>
      </c>
      <c r="B88" s="10">
        <v>64571</v>
      </c>
      <c r="C88" s="10">
        <v>39480</v>
      </c>
      <c r="D88" s="10">
        <v>38259</v>
      </c>
      <c r="E88" s="10">
        <v>31185</v>
      </c>
      <c r="F88" s="10">
        <v>14344</v>
      </c>
      <c r="G88" s="10">
        <v>187839</v>
      </c>
      <c r="H88" s="9">
        <v>2.8</v>
      </c>
      <c r="I88" s="9"/>
    </row>
    <row r="89" spans="1:12" ht="13.5" customHeight="1" x14ac:dyDescent="0.25">
      <c r="A89" s="25" t="s">
        <v>175</v>
      </c>
      <c r="B89" s="10">
        <v>52836</v>
      </c>
      <c r="C89" s="10">
        <v>33989</v>
      </c>
      <c r="D89" s="10">
        <v>31811</v>
      </c>
      <c r="E89" s="10">
        <v>27090</v>
      </c>
      <c r="F89" s="10">
        <v>13371</v>
      </c>
      <c r="G89" s="10">
        <v>159097</v>
      </c>
      <c r="H89" s="9">
        <v>0.2</v>
      </c>
      <c r="I89" s="9"/>
    </row>
    <row r="90" spans="1:12" ht="15" customHeight="1" x14ac:dyDescent="0.25">
      <c r="A90" s="11" t="s">
        <v>188</v>
      </c>
      <c r="B90" s="43">
        <v>69287</v>
      </c>
      <c r="C90" s="43">
        <v>43417</v>
      </c>
      <c r="D90" s="43">
        <v>39186</v>
      </c>
      <c r="E90" s="43">
        <v>33471</v>
      </c>
      <c r="F90" s="43">
        <v>15138</v>
      </c>
      <c r="G90" s="43">
        <v>200499</v>
      </c>
      <c r="H90" s="9">
        <v>5.6</v>
      </c>
      <c r="I90" s="9"/>
      <c r="J90" s="2"/>
      <c r="K90" s="2"/>
      <c r="L90" s="2"/>
    </row>
    <row r="91" spans="1:12" ht="15" customHeight="1" x14ac:dyDescent="0.25">
      <c r="A91" s="11" t="s">
        <v>190</v>
      </c>
      <c r="B91" s="57">
        <v>55613</v>
      </c>
      <c r="C91" s="57">
        <v>33791</v>
      </c>
      <c r="D91" s="57">
        <v>33512</v>
      </c>
      <c r="E91" s="57">
        <v>29041</v>
      </c>
      <c r="F91" s="57">
        <v>14098</v>
      </c>
      <c r="G91" s="57">
        <v>166055</v>
      </c>
      <c r="H91" s="9">
        <v>4.4213452057551059</v>
      </c>
      <c r="I91" s="9"/>
      <c r="J91" s="2"/>
      <c r="K91" s="2"/>
      <c r="L91" s="2"/>
    </row>
    <row r="92" spans="1:12" ht="15" customHeight="1" x14ac:dyDescent="0.25">
      <c r="A92" s="11" t="s">
        <v>192</v>
      </c>
      <c r="B92" s="57">
        <v>68081</v>
      </c>
      <c r="C92" s="57">
        <v>42339</v>
      </c>
      <c r="D92" s="57">
        <v>39396</v>
      </c>
      <c r="E92" s="57">
        <v>32238</v>
      </c>
      <c r="F92" s="57">
        <v>15308</v>
      </c>
      <c r="G92" s="57">
        <v>197362</v>
      </c>
      <c r="H92" s="9">
        <v>5.0697671942461362</v>
      </c>
      <c r="I92" s="9"/>
      <c r="J92" s="2"/>
      <c r="K92" s="2"/>
      <c r="L92" s="2"/>
    </row>
    <row r="93" spans="1:12" ht="15" customHeight="1" x14ac:dyDescent="0.25">
      <c r="A93" s="11" t="s">
        <v>194</v>
      </c>
      <c r="B93" s="57">
        <v>53963</v>
      </c>
      <c r="C93" s="57">
        <v>36458</v>
      </c>
      <c r="D93" s="57">
        <v>33322</v>
      </c>
      <c r="E93" s="57">
        <v>27600</v>
      </c>
      <c r="F93" s="57">
        <v>14036</v>
      </c>
      <c r="G93" s="57">
        <v>165379</v>
      </c>
      <c r="H93" s="9">
        <v>3.9485345418203992</v>
      </c>
      <c r="I93" s="9"/>
      <c r="J93" s="2"/>
      <c r="K93" s="2"/>
      <c r="L93" s="2"/>
    </row>
    <row r="94" spans="1:12" ht="15" customHeight="1" x14ac:dyDescent="0.25">
      <c r="A94" s="11" t="s">
        <v>235</v>
      </c>
      <c r="B94" s="57">
        <v>74388</v>
      </c>
      <c r="C94" s="57">
        <v>47717</v>
      </c>
      <c r="D94" s="57">
        <v>42977</v>
      </c>
      <c r="E94" s="57">
        <v>34424</v>
      </c>
      <c r="F94" s="57">
        <v>16667</v>
      </c>
      <c r="G94" s="57">
        <v>216173</v>
      </c>
      <c r="H94" s="9">
        <v>7.8174953491039849</v>
      </c>
      <c r="I94" s="9"/>
      <c r="J94" s="2"/>
      <c r="K94" s="2"/>
      <c r="L94" s="2"/>
    </row>
    <row r="95" spans="1:12" ht="15" customHeight="1" x14ac:dyDescent="0.25">
      <c r="A95" s="11" t="s">
        <v>237</v>
      </c>
      <c r="B95" s="57">
        <v>60845</v>
      </c>
      <c r="C95" s="57">
        <v>37253</v>
      </c>
      <c r="D95" s="57">
        <v>37525</v>
      </c>
      <c r="E95" s="57">
        <v>29743</v>
      </c>
      <c r="F95" s="57">
        <v>14627</v>
      </c>
      <c r="G95" s="57">
        <v>179993</v>
      </c>
      <c r="H95" s="9">
        <v>8.3936045286200347</v>
      </c>
      <c r="I95" s="9"/>
      <c r="J95" s="2"/>
      <c r="K95" s="2"/>
      <c r="L95" s="2"/>
    </row>
    <row r="96" spans="1:12" ht="14.25" customHeight="1" x14ac:dyDescent="0.25">
      <c r="A96" s="11" t="s">
        <v>239</v>
      </c>
      <c r="B96" s="57">
        <v>70292</v>
      </c>
      <c r="C96" s="57">
        <v>43951</v>
      </c>
      <c r="D96" s="57">
        <v>41154</v>
      </c>
      <c r="E96" s="57">
        <v>33304</v>
      </c>
      <c r="F96" s="57">
        <v>15811</v>
      </c>
      <c r="G96" s="57">
        <v>204512</v>
      </c>
      <c r="H96" s="9">
        <v>3.6227845279233084</v>
      </c>
      <c r="I96" s="9"/>
      <c r="J96" s="2"/>
      <c r="K96" s="2"/>
      <c r="L96" s="2"/>
    </row>
    <row r="97" spans="1:12" ht="14.25" customHeight="1" x14ac:dyDescent="0.25">
      <c r="A97" s="11" t="s">
        <v>241</v>
      </c>
      <c r="B97" s="57">
        <v>57013</v>
      </c>
      <c r="C97" s="57">
        <v>38602</v>
      </c>
      <c r="D97" s="57">
        <v>34592</v>
      </c>
      <c r="E97" s="57">
        <v>28897</v>
      </c>
      <c r="F97" s="57">
        <v>14277</v>
      </c>
      <c r="G97" s="57">
        <v>173381</v>
      </c>
      <c r="H97" s="9">
        <f t="shared" ref="H97:H102" si="0">(G97-G93)/G93*100</f>
        <v>4.8385828914191045</v>
      </c>
      <c r="J97" s="2"/>
      <c r="K97" s="2"/>
      <c r="L97" s="2"/>
    </row>
    <row r="98" spans="1:12" ht="14.25" customHeight="1" x14ac:dyDescent="0.25">
      <c r="A98" s="11" t="s">
        <v>243</v>
      </c>
      <c r="B98" s="57">
        <v>75197</v>
      </c>
      <c r="C98" s="57">
        <v>48742</v>
      </c>
      <c r="D98" s="57">
        <v>42816</v>
      </c>
      <c r="E98" s="57">
        <v>35971</v>
      </c>
      <c r="F98" s="57">
        <v>17016</v>
      </c>
      <c r="G98" s="57">
        <v>219742</v>
      </c>
      <c r="H98" s="58">
        <f t="shared" si="0"/>
        <v>1.6509924921243633</v>
      </c>
      <c r="J98" s="2"/>
      <c r="K98" s="2"/>
      <c r="L98" s="2"/>
    </row>
    <row r="99" spans="1:12" ht="14.25" customHeight="1" x14ac:dyDescent="0.25">
      <c r="A99" s="11" t="s">
        <v>245</v>
      </c>
      <c r="B99" s="57">
        <v>48472</v>
      </c>
      <c r="C99" s="57">
        <v>31487</v>
      </c>
      <c r="D99" s="57">
        <v>32811</v>
      </c>
      <c r="E99" s="57">
        <v>24388</v>
      </c>
      <c r="F99" s="57">
        <v>11124</v>
      </c>
      <c r="G99" s="57">
        <v>148282</v>
      </c>
      <c r="H99" s="58">
        <f t="shared" si="0"/>
        <v>-17.61790736306412</v>
      </c>
      <c r="J99" s="2"/>
      <c r="K99" s="2"/>
      <c r="L99" s="2"/>
    </row>
    <row r="100" spans="1:12" ht="14.25" customHeight="1" x14ac:dyDescent="0.25">
      <c r="A100" s="11" t="s">
        <v>247</v>
      </c>
      <c r="B100" s="57">
        <v>48836</v>
      </c>
      <c r="C100" s="57">
        <v>33613</v>
      </c>
      <c r="D100" s="57">
        <v>28475</v>
      </c>
      <c r="E100" s="57">
        <v>21665</v>
      </c>
      <c r="F100" s="57">
        <v>9676</v>
      </c>
      <c r="G100" s="57">
        <v>142265</v>
      </c>
      <c r="H100" s="58">
        <f t="shared" si="0"/>
        <v>-30.436844781724297</v>
      </c>
      <c r="J100" s="2"/>
      <c r="K100" s="2"/>
      <c r="L100" s="2"/>
    </row>
    <row r="101" spans="1:12" ht="14.25" customHeight="1" x14ac:dyDescent="0.25">
      <c r="A101" s="11" t="s">
        <v>249</v>
      </c>
      <c r="B101" s="57">
        <v>58628</v>
      </c>
      <c r="C101" s="57">
        <v>39174</v>
      </c>
      <c r="D101" s="57">
        <v>34046</v>
      </c>
      <c r="E101" s="57">
        <v>31455</v>
      </c>
      <c r="F101" s="57">
        <v>14104</v>
      </c>
      <c r="G101" s="57">
        <v>177407</v>
      </c>
      <c r="H101" s="58">
        <f t="shared" si="0"/>
        <v>2.3220537429130066</v>
      </c>
      <c r="J101" s="2"/>
      <c r="K101" s="2"/>
      <c r="L101" s="2"/>
    </row>
    <row r="102" spans="1:12" ht="14.25" customHeight="1" x14ac:dyDescent="0.25">
      <c r="A102" s="11" t="s">
        <v>251</v>
      </c>
      <c r="B102" s="57">
        <v>78688</v>
      </c>
      <c r="C102" s="57">
        <v>51737</v>
      </c>
      <c r="D102" s="57">
        <v>45909</v>
      </c>
      <c r="E102" s="57">
        <v>37113</v>
      </c>
      <c r="F102" s="57">
        <v>17653</v>
      </c>
      <c r="G102" s="57">
        <v>231100</v>
      </c>
      <c r="H102" s="58">
        <f t="shared" si="0"/>
        <v>5.1687888523814296</v>
      </c>
      <c r="J102" s="2"/>
      <c r="K102" s="2"/>
      <c r="L102" s="2"/>
    </row>
    <row r="103" spans="1:12" ht="14.25" customHeight="1" x14ac:dyDescent="0.25">
      <c r="A103" s="11" t="s">
        <v>253</v>
      </c>
      <c r="B103" s="10">
        <v>69504</v>
      </c>
      <c r="C103" s="10">
        <v>43370</v>
      </c>
      <c r="D103" s="10">
        <v>40913</v>
      </c>
      <c r="E103" s="10">
        <v>33849</v>
      </c>
      <c r="F103" s="10">
        <v>15748</v>
      </c>
      <c r="G103" s="10">
        <v>203384</v>
      </c>
      <c r="H103" s="58">
        <f>(G103-G99)/G99*100</f>
        <v>37.160275690913259</v>
      </c>
      <c r="J103" s="2"/>
      <c r="K103" s="2"/>
      <c r="L103" s="2"/>
    </row>
    <row r="104" spans="1:12" ht="14.25" customHeight="1" x14ac:dyDescent="0.25">
      <c r="A104" s="11" t="s">
        <v>255</v>
      </c>
      <c r="B104" s="10">
        <v>87036</v>
      </c>
      <c r="C104" s="10">
        <v>54096</v>
      </c>
      <c r="D104" s="10">
        <v>48991</v>
      </c>
      <c r="E104" s="10">
        <v>40683</v>
      </c>
      <c r="F104" s="10">
        <v>18781</v>
      </c>
      <c r="G104" s="10">
        <v>249587</v>
      </c>
      <c r="H104" s="58">
        <f>(G104-G100)/G100*100</f>
        <v>75.438090886725476</v>
      </c>
      <c r="J104" s="2"/>
      <c r="K104" s="2"/>
      <c r="L104" s="2"/>
    </row>
    <row r="105" spans="1:12" ht="14.25" customHeight="1" x14ac:dyDescent="0.25">
      <c r="A105" s="11" t="s">
        <v>259</v>
      </c>
      <c r="B105" s="10">
        <v>69818</v>
      </c>
      <c r="C105" s="10">
        <v>46791</v>
      </c>
      <c r="D105" s="10">
        <v>42218</v>
      </c>
      <c r="E105" s="10">
        <v>35912</v>
      </c>
      <c r="F105" s="10">
        <v>16867</v>
      </c>
      <c r="G105" s="10">
        <v>211606</v>
      </c>
      <c r="H105" s="58">
        <f>(G105-G101)/G101*100</f>
        <v>19.277142390097346</v>
      </c>
      <c r="J105" s="2"/>
      <c r="K105" s="2"/>
      <c r="L105" s="2"/>
    </row>
    <row r="106" spans="1:12" ht="14.25" customHeight="1" x14ac:dyDescent="0.25">
      <c r="A106" s="11" t="s">
        <v>266</v>
      </c>
      <c r="B106" s="10">
        <v>89453</v>
      </c>
      <c r="C106" s="10">
        <v>58201</v>
      </c>
      <c r="D106" s="10">
        <v>52613</v>
      </c>
      <c r="E106" s="10">
        <v>43923</v>
      </c>
      <c r="F106" s="10">
        <v>19605</v>
      </c>
      <c r="G106" s="10">
        <v>263795</v>
      </c>
      <c r="H106" s="58">
        <f>(G106-G102)/G102*100</f>
        <v>14.147555170921681</v>
      </c>
      <c r="J106" s="2"/>
      <c r="K106" s="2"/>
      <c r="L106" s="2"/>
    </row>
    <row r="107" spans="1:12" ht="9" customHeight="1" x14ac:dyDescent="0.25">
      <c r="A107" s="24"/>
      <c r="B107" s="7"/>
      <c r="C107" s="7"/>
      <c r="D107" s="7"/>
      <c r="E107" s="7"/>
      <c r="F107" s="7"/>
      <c r="G107" s="7"/>
      <c r="H107" s="6"/>
    </row>
    <row r="108" spans="1:12" ht="6" customHeight="1" x14ac:dyDescent="0.2"/>
    <row r="109" spans="1:12" ht="13.5" x14ac:dyDescent="0.25">
      <c r="A109" s="5" t="s">
        <v>80</v>
      </c>
      <c r="B109" s="23"/>
      <c r="I109" s="2"/>
      <c r="J109" s="2"/>
      <c r="K109" s="2"/>
      <c r="L109" s="2"/>
    </row>
    <row r="111" spans="1:12" customFormat="1" x14ac:dyDescent="0.2"/>
    <row r="112" spans="1:12" customFormat="1" x14ac:dyDescent="0.2"/>
    <row r="113" spans="2:2" customFormat="1" x14ac:dyDescent="0.2"/>
    <row r="114" spans="2:2" x14ac:dyDescent="0.2">
      <c r="B114"/>
    </row>
    <row r="115" spans="2:2" x14ac:dyDescent="0.2">
      <c r="B115"/>
    </row>
  </sheetData>
  <mergeCells count="2">
    <mergeCell ref="B4:G4"/>
    <mergeCell ref="H4:H5"/>
  </mergeCells>
  <pageMargins left="0.75" right="0.75" top="0.35" bottom="0.21" header="0.17" footer="0.17"/>
  <pageSetup paperSize="9" scale="95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P111"/>
  <sheetViews>
    <sheetView workbookViewId="0"/>
  </sheetViews>
  <sheetFormatPr defaultRowHeight="12.75" x14ac:dyDescent="0.2"/>
  <cols>
    <col min="1" max="1" width="10.42578125" style="3" customWidth="1"/>
    <col min="2" max="8" width="9.140625" style="3" customWidth="1"/>
    <col min="9" max="9" width="10.140625" style="2" bestFit="1" customWidth="1"/>
    <col min="10" max="10" width="9.140625" style="2"/>
    <col min="11" max="11" width="12.140625" style="2" bestFit="1" customWidth="1"/>
    <col min="12" max="16384" width="9.140625" style="2"/>
  </cols>
  <sheetData>
    <row r="1" spans="1:16" ht="15.75" customHeight="1" x14ac:dyDescent="0.25">
      <c r="A1" s="22" t="s">
        <v>82</v>
      </c>
      <c r="B1" s="29"/>
      <c r="C1" s="29"/>
      <c r="D1" s="29"/>
      <c r="E1" s="29"/>
      <c r="F1" s="29"/>
      <c r="G1" s="29"/>
      <c r="H1" s="29"/>
      <c r="J1" s="3"/>
    </row>
    <row r="2" spans="1:16" ht="15.75" customHeight="1" x14ac:dyDescent="0.25">
      <c r="A2" s="22" t="s">
        <v>269</v>
      </c>
      <c r="B2" s="29"/>
      <c r="C2" s="29"/>
      <c r="D2" s="29"/>
      <c r="E2" s="29"/>
      <c r="F2" s="29"/>
      <c r="G2" s="29"/>
      <c r="H2" s="29"/>
    </row>
    <row r="3" spans="1:16" ht="6" customHeight="1" x14ac:dyDescent="0.25">
      <c r="A3" s="22"/>
      <c r="B3" s="29"/>
      <c r="C3" s="29"/>
      <c r="D3" s="29"/>
      <c r="E3" s="29"/>
      <c r="F3" s="29"/>
      <c r="G3" s="29"/>
      <c r="H3" s="29"/>
    </row>
    <row r="4" spans="1:16" ht="13.5" x14ac:dyDescent="0.2">
      <c r="A4" s="21" t="s">
        <v>7</v>
      </c>
      <c r="B4" s="95" t="s">
        <v>8</v>
      </c>
      <c r="C4" s="95"/>
      <c r="D4" s="95"/>
      <c r="E4" s="95"/>
      <c r="F4" s="95"/>
      <c r="G4" s="95"/>
      <c r="H4" s="96" t="s">
        <v>83</v>
      </c>
    </row>
    <row r="5" spans="1:16" s="36" customFormat="1" ht="15.75" customHeight="1" x14ac:dyDescent="0.25">
      <c r="A5" s="20" t="s">
        <v>10</v>
      </c>
      <c r="B5" s="19" t="s">
        <v>2</v>
      </c>
      <c r="C5" s="19" t="s">
        <v>3</v>
      </c>
      <c r="D5" s="19" t="s">
        <v>0</v>
      </c>
      <c r="E5" s="19" t="s">
        <v>4</v>
      </c>
      <c r="F5" s="19" t="s">
        <v>5</v>
      </c>
      <c r="G5" s="19" t="s">
        <v>1</v>
      </c>
      <c r="H5" s="97"/>
      <c r="I5" s="37"/>
    </row>
    <row r="6" spans="1:16" ht="6" customHeight="1" x14ac:dyDescent="0.25">
      <c r="A6" s="35"/>
      <c r="B6" s="34"/>
      <c r="C6" s="34"/>
      <c r="D6" s="34"/>
      <c r="E6" s="34"/>
      <c r="F6" s="34"/>
      <c r="G6" s="34"/>
      <c r="H6" s="33"/>
      <c r="I6" s="32"/>
    </row>
    <row r="7" spans="1:16" ht="13.5" customHeight="1" x14ac:dyDescent="0.25">
      <c r="A7" s="5" t="s">
        <v>11</v>
      </c>
      <c r="B7" s="10">
        <v>4545</v>
      </c>
      <c r="C7" s="10">
        <v>3067</v>
      </c>
      <c r="D7" s="10">
        <v>2754</v>
      </c>
      <c r="E7" s="10">
        <v>2091</v>
      </c>
      <c r="F7" s="10">
        <v>1024</v>
      </c>
      <c r="G7" s="10">
        <v>13481</v>
      </c>
      <c r="H7" s="15" t="s">
        <v>84</v>
      </c>
      <c r="J7" s="16"/>
    </row>
    <row r="8" spans="1:16" ht="13.5" customHeight="1" x14ac:dyDescent="0.25">
      <c r="A8" s="5" t="s">
        <v>13</v>
      </c>
      <c r="B8" s="10">
        <v>5133</v>
      </c>
      <c r="C8" s="10">
        <v>3514</v>
      </c>
      <c r="D8" s="10">
        <v>2642</v>
      </c>
      <c r="E8" s="10">
        <v>2179</v>
      </c>
      <c r="F8" s="10">
        <v>1039</v>
      </c>
      <c r="G8" s="10">
        <v>14507</v>
      </c>
      <c r="H8" s="15" t="s">
        <v>84</v>
      </c>
      <c r="J8" s="16"/>
    </row>
    <row r="9" spans="1:16" ht="13.5" customHeight="1" x14ac:dyDescent="0.25">
      <c r="A9" s="5" t="s">
        <v>14</v>
      </c>
      <c r="B9" s="10">
        <v>4040</v>
      </c>
      <c r="C9" s="10">
        <v>3210</v>
      </c>
      <c r="D9" s="10">
        <v>2476</v>
      </c>
      <c r="E9" s="10">
        <v>1776</v>
      </c>
      <c r="F9" s="10">
        <v>1009</v>
      </c>
      <c r="G9" s="10">
        <v>12511</v>
      </c>
      <c r="H9" s="15" t="s">
        <v>84</v>
      </c>
      <c r="J9" s="16"/>
    </row>
    <row r="10" spans="1:16" ht="13.5" customHeight="1" x14ac:dyDescent="0.25">
      <c r="A10" s="5" t="s">
        <v>15</v>
      </c>
      <c r="B10" s="10">
        <v>6463</v>
      </c>
      <c r="C10" s="10">
        <v>4670</v>
      </c>
      <c r="D10" s="10">
        <v>3736</v>
      </c>
      <c r="E10" s="10">
        <v>2507</v>
      </c>
      <c r="F10" s="10">
        <v>1328</v>
      </c>
      <c r="G10" s="10">
        <v>18704</v>
      </c>
      <c r="H10" s="15" t="s">
        <v>84</v>
      </c>
      <c r="J10" s="16"/>
    </row>
    <row r="11" spans="1:16" ht="13.5" customHeight="1" x14ac:dyDescent="0.25">
      <c r="A11" s="5" t="s">
        <v>16</v>
      </c>
      <c r="B11" s="10">
        <v>4998</v>
      </c>
      <c r="C11" s="10">
        <v>3389</v>
      </c>
      <c r="D11" s="10">
        <v>3015</v>
      </c>
      <c r="E11" s="10">
        <v>2153</v>
      </c>
      <c r="F11" s="10">
        <v>1051</v>
      </c>
      <c r="G11" s="10">
        <v>14606</v>
      </c>
      <c r="H11" s="12">
        <v>8.3450782582894441</v>
      </c>
      <c r="I11" s="12"/>
      <c r="J11" s="50"/>
      <c r="K11" s="38"/>
      <c r="L11" s="38"/>
      <c r="M11" s="38"/>
      <c r="N11" s="38"/>
      <c r="O11" s="38"/>
      <c r="P11" s="38"/>
    </row>
    <row r="12" spans="1:16" ht="13.5" customHeight="1" x14ac:dyDescent="0.25">
      <c r="A12" s="5" t="s">
        <v>17</v>
      </c>
      <c r="B12" s="10">
        <v>5489</v>
      </c>
      <c r="C12" s="10">
        <v>3763</v>
      </c>
      <c r="D12" s="10">
        <v>3591</v>
      </c>
      <c r="E12" s="10">
        <v>2221</v>
      </c>
      <c r="F12" s="10">
        <v>1135</v>
      </c>
      <c r="G12" s="10">
        <v>16199</v>
      </c>
      <c r="H12" s="12">
        <v>11.663334941752257</v>
      </c>
      <c r="I12" s="12"/>
      <c r="J12" s="50"/>
      <c r="K12" s="38"/>
      <c r="L12" s="38"/>
    </row>
    <row r="13" spans="1:16" ht="13.5" customHeight="1" x14ac:dyDescent="0.25">
      <c r="A13" s="5" t="s">
        <v>18</v>
      </c>
      <c r="B13" s="10">
        <v>4258</v>
      </c>
      <c r="C13" s="10">
        <v>3107</v>
      </c>
      <c r="D13" s="10">
        <v>2709</v>
      </c>
      <c r="E13" s="10">
        <v>1853</v>
      </c>
      <c r="F13" s="10">
        <v>886</v>
      </c>
      <c r="G13" s="10">
        <v>12813</v>
      </c>
      <c r="H13" s="12">
        <v>2.4138757893054112</v>
      </c>
      <c r="I13" s="12"/>
      <c r="J13" s="50"/>
      <c r="K13" s="38"/>
      <c r="L13" s="38"/>
    </row>
    <row r="14" spans="1:16" ht="13.5" customHeight="1" x14ac:dyDescent="0.25">
      <c r="A14" s="5" t="s">
        <v>19</v>
      </c>
      <c r="B14" s="10">
        <v>6678</v>
      </c>
      <c r="C14" s="10">
        <v>5229</v>
      </c>
      <c r="D14" s="10">
        <v>3887</v>
      </c>
      <c r="E14" s="10">
        <v>2634</v>
      </c>
      <c r="F14" s="10">
        <v>1346</v>
      </c>
      <c r="G14" s="10">
        <v>19774</v>
      </c>
      <c r="H14" s="12">
        <v>5.7207014542343888</v>
      </c>
      <c r="I14" s="12"/>
      <c r="J14" s="50"/>
      <c r="K14" s="38"/>
      <c r="L14" s="38"/>
    </row>
    <row r="15" spans="1:16" ht="13.5" customHeight="1" x14ac:dyDescent="0.25">
      <c r="A15" s="5" t="s">
        <v>20</v>
      </c>
      <c r="B15" s="10">
        <v>4959</v>
      </c>
      <c r="C15" s="10">
        <v>3647</v>
      </c>
      <c r="D15" s="10">
        <v>2763</v>
      </c>
      <c r="E15" s="10">
        <v>2087</v>
      </c>
      <c r="F15" s="10">
        <v>1069</v>
      </c>
      <c r="G15" s="10">
        <v>14525</v>
      </c>
      <c r="H15" s="12">
        <v>-0.55456661645898941</v>
      </c>
      <c r="I15" s="12"/>
      <c r="J15" s="50"/>
      <c r="K15" s="38"/>
      <c r="L15" s="38"/>
    </row>
    <row r="16" spans="1:16" ht="13.5" customHeight="1" x14ac:dyDescent="0.25">
      <c r="A16" s="5" t="s">
        <v>21</v>
      </c>
      <c r="B16" s="10">
        <v>6339</v>
      </c>
      <c r="C16" s="10">
        <v>4987</v>
      </c>
      <c r="D16" s="10">
        <v>3647</v>
      </c>
      <c r="E16" s="10">
        <v>2734</v>
      </c>
      <c r="F16" s="10">
        <v>1176</v>
      </c>
      <c r="G16" s="10">
        <v>18883</v>
      </c>
      <c r="H16" s="12">
        <v>16.568924007654793</v>
      </c>
      <c r="I16" s="12"/>
      <c r="J16" s="50"/>
      <c r="K16" s="38"/>
      <c r="L16" s="38"/>
    </row>
    <row r="17" spans="1:12" ht="13.5" customHeight="1" x14ac:dyDescent="0.25">
      <c r="A17" s="5" t="s">
        <v>22</v>
      </c>
      <c r="B17" s="10">
        <v>4871</v>
      </c>
      <c r="C17" s="10">
        <v>3432</v>
      </c>
      <c r="D17" s="10">
        <v>2981</v>
      </c>
      <c r="E17" s="10">
        <v>1904</v>
      </c>
      <c r="F17" s="10">
        <v>931</v>
      </c>
      <c r="G17" s="10">
        <v>14119</v>
      </c>
      <c r="H17" s="12">
        <v>10.192772964957465</v>
      </c>
      <c r="I17" s="12"/>
      <c r="J17" s="50"/>
      <c r="K17" s="38"/>
      <c r="L17" s="38"/>
    </row>
    <row r="18" spans="1:12" ht="13.5" customHeight="1" x14ac:dyDescent="0.25">
      <c r="A18" s="5" t="s">
        <v>23</v>
      </c>
      <c r="B18" s="10">
        <v>6766</v>
      </c>
      <c r="C18" s="10">
        <v>4931</v>
      </c>
      <c r="D18" s="10">
        <v>4127</v>
      </c>
      <c r="E18" s="10">
        <v>2547</v>
      </c>
      <c r="F18" s="10">
        <v>1314</v>
      </c>
      <c r="G18" s="10">
        <v>19685</v>
      </c>
      <c r="H18" s="12">
        <v>-0.45008597147769797</v>
      </c>
      <c r="I18" s="12"/>
      <c r="J18" s="50"/>
      <c r="K18" s="38"/>
      <c r="L18" s="38"/>
    </row>
    <row r="19" spans="1:12" ht="13.5" customHeight="1" x14ac:dyDescent="0.25">
      <c r="A19" s="5" t="s">
        <v>24</v>
      </c>
      <c r="B19" s="10">
        <v>5566</v>
      </c>
      <c r="C19" s="10">
        <v>3949</v>
      </c>
      <c r="D19" s="10">
        <v>3750</v>
      </c>
      <c r="E19" s="10">
        <v>2363</v>
      </c>
      <c r="F19" s="10">
        <v>1125</v>
      </c>
      <c r="G19" s="10">
        <v>16753</v>
      </c>
      <c r="H19" s="12">
        <v>15.33907056798623</v>
      </c>
      <c r="I19" s="12"/>
      <c r="J19" s="50"/>
      <c r="K19" s="38"/>
      <c r="L19" s="38"/>
    </row>
    <row r="20" spans="1:12" ht="13.5" customHeight="1" x14ac:dyDescent="0.25">
      <c r="A20" s="5" t="s">
        <v>25</v>
      </c>
      <c r="B20" s="10">
        <v>5671</v>
      </c>
      <c r="C20" s="10">
        <v>4301</v>
      </c>
      <c r="D20" s="10">
        <v>3583</v>
      </c>
      <c r="E20" s="10">
        <v>2271</v>
      </c>
      <c r="F20" s="10">
        <v>1210</v>
      </c>
      <c r="G20" s="10">
        <v>17036</v>
      </c>
      <c r="H20" s="12">
        <v>-9.7812847534819678</v>
      </c>
      <c r="I20" s="12"/>
      <c r="J20" s="50"/>
      <c r="K20" s="38"/>
      <c r="L20" s="38"/>
    </row>
    <row r="21" spans="1:12" ht="13.5" customHeight="1" x14ac:dyDescent="0.25">
      <c r="A21" s="5" t="s">
        <v>26</v>
      </c>
      <c r="B21" s="10">
        <v>4419</v>
      </c>
      <c r="C21" s="10">
        <v>3410</v>
      </c>
      <c r="D21" s="10">
        <v>2915</v>
      </c>
      <c r="E21" s="10">
        <v>1882</v>
      </c>
      <c r="F21" s="10">
        <v>1011</v>
      </c>
      <c r="G21" s="10">
        <v>13637</v>
      </c>
      <c r="H21" s="12">
        <v>-3.4138395070472414</v>
      </c>
      <c r="I21" s="12"/>
      <c r="J21" s="50"/>
      <c r="K21" s="38"/>
      <c r="L21" s="38"/>
    </row>
    <row r="22" spans="1:12" ht="13.5" customHeight="1" x14ac:dyDescent="0.25">
      <c r="A22" s="5" t="s">
        <v>27</v>
      </c>
      <c r="B22" s="10">
        <v>6583</v>
      </c>
      <c r="C22" s="10">
        <v>5140</v>
      </c>
      <c r="D22" s="10">
        <v>4197</v>
      </c>
      <c r="E22" s="10">
        <v>2821</v>
      </c>
      <c r="F22" s="10">
        <v>1280</v>
      </c>
      <c r="G22" s="10">
        <v>20021</v>
      </c>
      <c r="H22" s="12">
        <v>1.7068834137668276</v>
      </c>
      <c r="I22" s="12"/>
      <c r="J22" s="50"/>
      <c r="K22" s="38"/>
      <c r="L22" s="38"/>
    </row>
    <row r="23" spans="1:12" ht="13.5" customHeight="1" x14ac:dyDescent="0.25">
      <c r="A23" s="5" t="s">
        <v>28</v>
      </c>
      <c r="B23" s="10">
        <v>5438</v>
      </c>
      <c r="C23" s="10">
        <v>3773</v>
      </c>
      <c r="D23" s="10">
        <v>3138</v>
      </c>
      <c r="E23" s="10">
        <v>2445</v>
      </c>
      <c r="F23" s="10">
        <v>1082</v>
      </c>
      <c r="G23" s="10">
        <v>15876</v>
      </c>
      <c r="H23" s="12">
        <v>-5.2348833044827794</v>
      </c>
      <c r="I23" s="12"/>
      <c r="J23" s="50"/>
      <c r="K23" s="38"/>
      <c r="L23" s="38"/>
    </row>
    <row r="24" spans="1:12" ht="13.5" customHeight="1" x14ac:dyDescent="0.25">
      <c r="A24" s="5" t="s">
        <v>29</v>
      </c>
      <c r="B24" s="10">
        <v>5530</v>
      </c>
      <c r="C24" s="10">
        <v>4149</v>
      </c>
      <c r="D24" s="10">
        <v>3405</v>
      </c>
      <c r="E24" s="10">
        <v>2305</v>
      </c>
      <c r="F24" s="10">
        <v>1095</v>
      </c>
      <c r="G24" s="10">
        <v>16484</v>
      </c>
      <c r="H24" s="12">
        <v>-3.2401972293965722</v>
      </c>
      <c r="I24" s="12"/>
      <c r="J24" s="50"/>
      <c r="K24" s="38"/>
      <c r="L24" s="38"/>
    </row>
    <row r="25" spans="1:12" ht="13.5" customHeight="1" x14ac:dyDescent="0.25">
      <c r="A25" s="5" t="s">
        <v>30</v>
      </c>
      <c r="B25" s="10">
        <v>4399</v>
      </c>
      <c r="C25" s="10">
        <v>3347</v>
      </c>
      <c r="D25" s="10">
        <v>2818</v>
      </c>
      <c r="E25" s="10">
        <v>2275</v>
      </c>
      <c r="F25" s="10">
        <v>974</v>
      </c>
      <c r="G25" s="10">
        <v>13813</v>
      </c>
      <c r="H25" s="12">
        <v>1.2906064383662095</v>
      </c>
      <c r="I25" s="12"/>
      <c r="J25" s="50"/>
      <c r="K25" s="38"/>
      <c r="L25" s="38"/>
    </row>
    <row r="26" spans="1:12" ht="13.5" customHeight="1" x14ac:dyDescent="0.25">
      <c r="A26" s="5" t="s">
        <v>31</v>
      </c>
      <c r="B26" s="10">
        <v>6414</v>
      </c>
      <c r="C26" s="10">
        <v>6053</v>
      </c>
      <c r="D26" s="10">
        <v>4001</v>
      </c>
      <c r="E26" s="10">
        <v>2633</v>
      </c>
      <c r="F26" s="10">
        <v>1166</v>
      </c>
      <c r="G26" s="10">
        <v>20267</v>
      </c>
      <c r="H26" s="12">
        <v>1.2287098546526147</v>
      </c>
      <c r="I26" s="12"/>
      <c r="J26" s="50"/>
      <c r="K26" s="38"/>
      <c r="L26" s="38"/>
    </row>
    <row r="27" spans="1:12" ht="13.5" customHeight="1" x14ac:dyDescent="0.25">
      <c r="A27" s="5" t="s">
        <v>32</v>
      </c>
      <c r="B27" s="10">
        <v>5515</v>
      </c>
      <c r="C27" s="10">
        <v>4346</v>
      </c>
      <c r="D27" s="10">
        <v>3841</v>
      </c>
      <c r="E27" s="10">
        <v>2682</v>
      </c>
      <c r="F27" s="10">
        <v>1171</v>
      </c>
      <c r="G27" s="10">
        <v>17555</v>
      </c>
      <c r="H27" s="12">
        <v>10.575711766187956</v>
      </c>
      <c r="I27" s="12"/>
      <c r="J27" s="50"/>
      <c r="K27" s="38"/>
      <c r="L27" s="38"/>
    </row>
    <row r="28" spans="1:12" ht="13.5" customHeight="1" x14ac:dyDescent="0.25">
      <c r="A28" s="5" t="s">
        <v>33</v>
      </c>
      <c r="B28" s="10">
        <v>5691</v>
      </c>
      <c r="C28" s="10">
        <v>4373</v>
      </c>
      <c r="D28" s="10">
        <v>4001</v>
      </c>
      <c r="E28" s="10">
        <v>2729</v>
      </c>
      <c r="F28" s="10">
        <v>1225</v>
      </c>
      <c r="G28" s="10">
        <v>18019</v>
      </c>
      <c r="H28" s="12">
        <v>9.312060179568066</v>
      </c>
      <c r="I28" s="12"/>
      <c r="J28" s="50"/>
      <c r="K28" s="38"/>
      <c r="L28" s="38"/>
    </row>
    <row r="29" spans="1:12" ht="13.5" customHeight="1" x14ac:dyDescent="0.25">
      <c r="A29" s="5" t="s">
        <v>34</v>
      </c>
      <c r="B29" s="10">
        <v>5090</v>
      </c>
      <c r="C29" s="10">
        <v>4085</v>
      </c>
      <c r="D29" s="10">
        <v>3542</v>
      </c>
      <c r="E29" s="10">
        <v>2426</v>
      </c>
      <c r="F29" s="10">
        <v>1068</v>
      </c>
      <c r="G29" s="10">
        <v>16211</v>
      </c>
      <c r="H29" s="12">
        <v>17.360457539998553</v>
      </c>
      <c r="I29" s="12"/>
      <c r="J29" s="50"/>
      <c r="K29" s="38"/>
      <c r="L29" s="38"/>
    </row>
    <row r="30" spans="1:12" ht="13.5" customHeight="1" x14ac:dyDescent="0.25">
      <c r="A30" s="5" t="s">
        <v>35</v>
      </c>
      <c r="B30" s="10">
        <v>11676</v>
      </c>
      <c r="C30" s="10">
        <v>11701</v>
      </c>
      <c r="D30" s="10">
        <v>6937</v>
      </c>
      <c r="E30" s="10">
        <v>3151</v>
      </c>
      <c r="F30" s="10">
        <v>1608</v>
      </c>
      <c r="G30" s="10">
        <v>35073</v>
      </c>
      <c r="H30" s="12">
        <v>73.054719494745157</v>
      </c>
      <c r="I30" s="12"/>
      <c r="J30" s="50"/>
      <c r="K30" s="38"/>
      <c r="L30" s="38"/>
    </row>
    <row r="31" spans="1:12" ht="13.5" customHeight="1" x14ac:dyDescent="0.25">
      <c r="A31" s="5" t="s">
        <v>36</v>
      </c>
      <c r="B31" s="10">
        <v>4785</v>
      </c>
      <c r="C31" s="10">
        <v>3422</v>
      </c>
      <c r="D31" s="10">
        <v>3258</v>
      </c>
      <c r="E31" s="10">
        <v>2371</v>
      </c>
      <c r="F31" s="10">
        <v>1186</v>
      </c>
      <c r="G31" s="10">
        <v>15022</v>
      </c>
      <c r="H31" s="12">
        <v>-14.428937624608373</v>
      </c>
      <c r="I31" s="12"/>
      <c r="J31" s="50"/>
      <c r="K31" s="38"/>
      <c r="L31" s="38"/>
    </row>
    <row r="32" spans="1:12" ht="13.5" customHeight="1" x14ac:dyDescent="0.25">
      <c r="A32" s="5" t="s">
        <v>37</v>
      </c>
      <c r="B32" s="10">
        <v>5323</v>
      </c>
      <c r="C32" s="10">
        <v>3957</v>
      </c>
      <c r="D32" s="10">
        <v>3607</v>
      </c>
      <c r="E32" s="10">
        <v>2590</v>
      </c>
      <c r="F32" s="10">
        <v>1174</v>
      </c>
      <c r="G32" s="10">
        <v>16651</v>
      </c>
      <c r="H32" s="12">
        <v>-7.5919862367500972</v>
      </c>
      <c r="I32" s="12"/>
      <c r="J32" s="50"/>
      <c r="K32" s="38"/>
      <c r="L32" s="38"/>
    </row>
    <row r="33" spans="1:12" ht="13.5" customHeight="1" x14ac:dyDescent="0.25">
      <c r="A33" s="5" t="s">
        <v>38</v>
      </c>
      <c r="B33" s="10">
        <v>4333</v>
      </c>
      <c r="C33" s="10">
        <v>3106</v>
      </c>
      <c r="D33" s="10">
        <v>2769</v>
      </c>
      <c r="E33" s="10">
        <v>2145</v>
      </c>
      <c r="F33" s="10">
        <v>998</v>
      </c>
      <c r="G33" s="10">
        <v>13351</v>
      </c>
      <c r="H33" s="12">
        <v>-17.642341619887731</v>
      </c>
      <c r="I33" s="12"/>
      <c r="J33" s="50"/>
      <c r="K33" s="38"/>
      <c r="L33" s="38"/>
    </row>
    <row r="34" spans="1:12" ht="13.5" customHeight="1" x14ac:dyDescent="0.25">
      <c r="A34" s="5" t="s">
        <v>39</v>
      </c>
      <c r="B34" s="10">
        <v>6862</v>
      </c>
      <c r="C34" s="10">
        <v>5278</v>
      </c>
      <c r="D34" s="10">
        <v>4330</v>
      </c>
      <c r="E34" s="10">
        <v>3100</v>
      </c>
      <c r="F34" s="10">
        <v>1399</v>
      </c>
      <c r="G34" s="10">
        <v>20969</v>
      </c>
      <c r="H34" s="12">
        <v>-40.213269466541213</v>
      </c>
      <c r="I34" s="12"/>
      <c r="J34" s="50"/>
      <c r="K34" s="38"/>
      <c r="L34" s="38"/>
    </row>
    <row r="35" spans="1:12" ht="13.5" customHeight="1" x14ac:dyDescent="0.25">
      <c r="A35" s="14" t="s">
        <v>40</v>
      </c>
      <c r="B35" s="10">
        <v>4905</v>
      </c>
      <c r="C35" s="10">
        <v>3677</v>
      </c>
      <c r="D35" s="10">
        <v>3289</v>
      </c>
      <c r="E35" s="10">
        <v>2455</v>
      </c>
      <c r="F35" s="10">
        <v>1064</v>
      </c>
      <c r="G35" s="10">
        <v>15390</v>
      </c>
      <c r="H35" s="12">
        <v>2.4497403807748634</v>
      </c>
      <c r="I35" s="12"/>
      <c r="J35" s="50"/>
      <c r="K35" s="38"/>
      <c r="L35" s="38"/>
    </row>
    <row r="36" spans="1:12" ht="13.5" customHeight="1" x14ac:dyDescent="0.25">
      <c r="A36" s="14" t="s">
        <v>41</v>
      </c>
      <c r="B36" s="10">
        <v>5668</v>
      </c>
      <c r="C36" s="10">
        <v>4015</v>
      </c>
      <c r="D36" s="10">
        <v>3710</v>
      </c>
      <c r="E36" s="10">
        <v>2661</v>
      </c>
      <c r="F36" s="10">
        <v>1130</v>
      </c>
      <c r="G36" s="10">
        <v>17184</v>
      </c>
      <c r="H36" s="12">
        <v>3.201008948411507</v>
      </c>
      <c r="I36" s="12"/>
      <c r="J36" s="50"/>
      <c r="K36" s="38"/>
      <c r="L36" s="38"/>
    </row>
    <row r="37" spans="1:12" ht="13.5" customHeight="1" x14ac:dyDescent="0.25">
      <c r="A37" s="14" t="s">
        <v>42</v>
      </c>
      <c r="B37" s="10">
        <v>4737</v>
      </c>
      <c r="C37" s="10">
        <v>3562</v>
      </c>
      <c r="D37" s="10">
        <v>2879</v>
      </c>
      <c r="E37" s="10">
        <v>2365</v>
      </c>
      <c r="F37" s="10">
        <v>891</v>
      </c>
      <c r="G37" s="10">
        <v>14434</v>
      </c>
      <c r="H37" s="12">
        <v>8.1117519286944795</v>
      </c>
      <c r="I37" s="12"/>
      <c r="J37" s="50"/>
      <c r="K37" s="38"/>
      <c r="L37" s="38"/>
    </row>
    <row r="38" spans="1:12" ht="13.5" customHeight="1" x14ac:dyDescent="0.25">
      <c r="A38" s="14" t="s">
        <v>43</v>
      </c>
      <c r="B38" s="10">
        <v>7377</v>
      </c>
      <c r="C38" s="10">
        <v>5484</v>
      </c>
      <c r="D38" s="10">
        <v>4430</v>
      </c>
      <c r="E38" s="10">
        <v>3353</v>
      </c>
      <c r="F38" s="10">
        <v>1426</v>
      </c>
      <c r="G38" s="10">
        <v>22070</v>
      </c>
      <c r="H38" s="12">
        <v>5.2506080404406505</v>
      </c>
      <c r="I38" s="12"/>
      <c r="J38" s="50"/>
      <c r="K38" s="38"/>
      <c r="L38" s="38"/>
    </row>
    <row r="39" spans="1:12" ht="13.5" customHeight="1" x14ac:dyDescent="0.25">
      <c r="A39" s="5" t="s">
        <v>44</v>
      </c>
      <c r="B39" s="10">
        <v>5033</v>
      </c>
      <c r="C39" s="10">
        <v>3595</v>
      </c>
      <c r="D39" s="10">
        <v>3199</v>
      </c>
      <c r="E39" s="10">
        <v>2406</v>
      </c>
      <c r="F39" s="10">
        <v>1111</v>
      </c>
      <c r="G39" s="10">
        <v>15344</v>
      </c>
      <c r="H39" s="12">
        <v>-0.29889538661468484</v>
      </c>
      <c r="I39" s="12"/>
      <c r="J39" s="50"/>
      <c r="K39" s="38"/>
      <c r="L39" s="38"/>
    </row>
    <row r="40" spans="1:12" ht="13.5" customHeight="1" x14ac:dyDescent="0.25">
      <c r="A40" s="5" t="s">
        <v>45</v>
      </c>
      <c r="B40" s="10">
        <v>5961</v>
      </c>
      <c r="C40" s="10">
        <v>4225</v>
      </c>
      <c r="D40" s="10">
        <v>3748</v>
      </c>
      <c r="E40" s="10">
        <v>2979</v>
      </c>
      <c r="F40" s="10">
        <v>1200</v>
      </c>
      <c r="G40" s="10">
        <v>18113</v>
      </c>
      <c r="H40" s="12">
        <v>5.4061918063314716</v>
      </c>
      <c r="I40" s="12"/>
      <c r="J40" s="50"/>
      <c r="K40" s="38"/>
      <c r="L40" s="38"/>
    </row>
    <row r="41" spans="1:12" ht="13.5" customHeight="1" x14ac:dyDescent="0.25">
      <c r="A41" s="5" t="s">
        <v>46</v>
      </c>
      <c r="B41" s="10">
        <v>4913</v>
      </c>
      <c r="C41" s="10">
        <v>3379</v>
      </c>
      <c r="D41" s="10">
        <v>2994</v>
      </c>
      <c r="E41" s="10">
        <v>2336</v>
      </c>
      <c r="F41" s="10">
        <v>928</v>
      </c>
      <c r="G41" s="10">
        <v>14550</v>
      </c>
      <c r="H41" s="12">
        <v>0.80365802965221</v>
      </c>
      <c r="I41" s="12"/>
      <c r="J41" s="50"/>
      <c r="K41" s="38"/>
      <c r="L41" s="38"/>
    </row>
    <row r="42" spans="1:12" ht="13.5" customHeight="1" x14ac:dyDescent="0.25">
      <c r="A42" s="5" t="s">
        <v>47</v>
      </c>
      <c r="B42" s="10">
        <v>7310</v>
      </c>
      <c r="C42" s="10">
        <v>5511</v>
      </c>
      <c r="D42" s="10">
        <v>4325</v>
      </c>
      <c r="E42" s="10">
        <v>3320</v>
      </c>
      <c r="F42" s="10">
        <v>1452</v>
      </c>
      <c r="G42" s="10">
        <v>21918</v>
      </c>
      <c r="H42" s="12">
        <v>-0.68871771635704582</v>
      </c>
      <c r="I42" s="12"/>
      <c r="J42" s="50"/>
      <c r="K42" s="38"/>
      <c r="L42" s="38"/>
    </row>
    <row r="43" spans="1:12" ht="13.5" customHeight="1" x14ac:dyDescent="0.25">
      <c r="A43" s="5" t="s">
        <v>48</v>
      </c>
      <c r="B43" s="10">
        <v>5396</v>
      </c>
      <c r="C43" s="10">
        <v>3882</v>
      </c>
      <c r="D43" s="10">
        <v>3515</v>
      </c>
      <c r="E43" s="10">
        <v>2780</v>
      </c>
      <c r="F43" s="10">
        <v>1110</v>
      </c>
      <c r="G43" s="10">
        <v>16683</v>
      </c>
      <c r="H43" s="12">
        <v>8.7265380604796672</v>
      </c>
      <c r="I43" s="12"/>
      <c r="J43" s="50"/>
      <c r="K43" s="38"/>
      <c r="L43" s="38"/>
    </row>
    <row r="44" spans="1:12" ht="13.5" customHeight="1" x14ac:dyDescent="0.25">
      <c r="A44" s="5" t="s">
        <v>49</v>
      </c>
      <c r="B44" s="10">
        <v>6191</v>
      </c>
      <c r="C44" s="10">
        <v>4375</v>
      </c>
      <c r="D44" s="10">
        <v>3704</v>
      </c>
      <c r="E44" s="10">
        <v>3104</v>
      </c>
      <c r="F44" s="10">
        <v>1224</v>
      </c>
      <c r="G44" s="10">
        <v>18598</v>
      </c>
      <c r="H44" s="12">
        <v>2.6776348478992991</v>
      </c>
      <c r="I44" s="12"/>
      <c r="J44" s="50"/>
      <c r="K44" s="38"/>
      <c r="L44" s="38"/>
    </row>
    <row r="45" spans="1:12" ht="13.5" customHeight="1" x14ac:dyDescent="0.25">
      <c r="A45" s="5" t="s">
        <v>50</v>
      </c>
      <c r="B45" s="10">
        <v>3403</v>
      </c>
      <c r="C45" s="10">
        <v>2281</v>
      </c>
      <c r="D45" s="10">
        <v>2278</v>
      </c>
      <c r="E45" s="10">
        <v>2167</v>
      </c>
      <c r="F45" s="10">
        <v>822</v>
      </c>
      <c r="G45" s="10">
        <v>10951</v>
      </c>
      <c r="H45" s="12">
        <v>-24.735395189003437</v>
      </c>
      <c r="I45" s="12"/>
      <c r="J45" s="50"/>
      <c r="K45" s="38"/>
      <c r="L45" s="38"/>
    </row>
    <row r="46" spans="1:12" ht="13.5" customHeight="1" x14ac:dyDescent="0.25">
      <c r="A46" s="5" t="s">
        <v>51</v>
      </c>
      <c r="B46" s="10">
        <v>7734</v>
      </c>
      <c r="C46" s="10">
        <v>5611</v>
      </c>
      <c r="D46" s="10">
        <v>4588</v>
      </c>
      <c r="E46" s="10">
        <v>3359</v>
      </c>
      <c r="F46" s="10">
        <v>1397</v>
      </c>
      <c r="G46" s="10">
        <v>22689</v>
      </c>
      <c r="H46" s="12">
        <v>3.5176567205036955</v>
      </c>
      <c r="I46" s="12"/>
      <c r="J46" s="50"/>
      <c r="K46" s="38"/>
      <c r="L46" s="38"/>
    </row>
    <row r="47" spans="1:12" ht="13.5" customHeight="1" x14ac:dyDescent="0.25">
      <c r="A47" s="14" t="s">
        <v>52</v>
      </c>
      <c r="B47" s="10">
        <v>5576</v>
      </c>
      <c r="C47" s="10">
        <v>3665</v>
      </c>
      <c r="D47" s="10">
        <v>3404</v>
      </c>
      <c r="E47" s="10">
        <v>2725</v>
      </c>
      <c r="F47" s="10">
        <v>1068</v>
      </c>
      <c r="G47" s="10">
        <v>16438</v>
      </c>
      <c r="H47" s="12">
        <v>-1.4685608104058023</v>
      </c>
      <c r="I47" s="12"/>
      <c r="J47" s="50"/>
      <c r="K47" s="38"/>
      <c r="L47" s="38"/>
    </row>
    <row r="48" spans="1:12" ht="13.5" customHeight="1" x14ac:dyDescent="0.25">
      <c r="A48" s="14" t="s">
        <v>53</v>
      </c>
      <c r="B48" s="10">
        <v>6150</v>
      </c>
      <c r="C48" s="10">
        <v>4149</v>
      </c>
      <c r="D48" s="10">
        <v>3438</v>
      </c>
      <c r="E48" s="10">
        <v>2794</v>
      </c>
      <c r="F48" s="10">
        <v>1161</v>
      </c>
      <c r="G48" s="10">
        <v>17692</v>
      </c>
      <c r="H48" s="12">
        <v>-4.8714915582320684</v>
      </c>
      <c r="I48" s="12"/>
      <c r="J48" s="50"/>
      <c r="K48" s="38"/>
      <c r="L48" s="38"/>
    </row>
    <row r="49" spans="1:12" ht="13.5" customHeight="1" x14ac:dyDescent="0.25">
      <c r="A49" s="14" t="s">
        <v>54</v>
      </c>
      <c r="B49" s="10">
        <v>4718</v>
      </c>
      <c r="C49" s="10">
        <v>3282</v>
      </c>
      <c r="D49" s="10">
        <v>2990</v>
      </c>
      <c r="E49" s="10">
        <v>2335</v>
      </c>
      <c r="F49" s="10">
        <v>958</v>
      </c>
      <c r="G49" s="10">
        <v>14283</v>
      </c>
      <c r="H49" s="12">
        <v>30.426445073509267</v>
      </c>
      <c r="I49" s="12"/>
      <c r="J49" s="50"/>
      <c r="K49" s="38"/>
      <c r="L49" s="38"/>
    </row>
    <row r="50" spans="1:12" ht="13.5" customHeight="1" x14ac:dyDescent="0.25">
      <c r="A50" s="14" t="s">
        <v>55</v>
      </c>
      <c r="B50" s="10">
        <v>7182</v>
      </c>
      <c r="C50" s="10">
        <v>5031</v>
      </c>
      <c r="D50" s="10">
        <v>3980</v>
      </c>
      <c r="E50" s="10">
        <v>2945</v>
      </c>
      <c r="F50" s="10">
        <v>1276</v>
      </c>
      <c r="G50" s="10">
        <v>20414</v>
      </c>
      <c r="H50" s="12">
        <v>-10.026885274802767</v>
      </c>
      <c r="I50" s="12"/>
      <c r="J50" s="50"/>
      <c r="K50" s="38"/>
      <c r="L50" s="38"/>
    </row>
    <row r="51" spans="1:12" ht="13.5" customHeight="1" x14ac:dyDescent="0.25">
      <c r="A51" s="5" t="s">
        <v>56</v>
      </c>
      <c r="B51" s="10">
        <v>4926</v>
      </c>
      <c r="C51" s="10">
        <v>3741</v>
      </c>
      <c r="D51" s="10">
        <v>3223</v>
      </c>
      <c r="E51" s="10">
        <v>2633</v>
      </c>
      <c r="F51" s="10">
        <v>988</v>
      </c>
      <c r="G51" s="10">
        <v>15511</v>
      </c>
      <c r="H51" s="12">
        <v>-5.639372186397372</v>
      </c>
      <c r="I51" s="12"/>
      <c r="J51" s="50"/>
      <c r="K51" s="38"/>
      <c r="L51" s="38"/>
    </row>
    <row r="52" spans="1:12" ht="13.5" customHeight="1" x14ac:dyDescent="0.25">
      <c r="A52" s="5" t="s">
        <v>57</v>
      </c>
      <c r="B52" s="10">
        <v>5504</v>
      </c>
      <c r="C52" s="10">
        <v>3794</v>
      </c>
      <c r="D52" s="10">
        <v>3283</v>
      </c>
      <c r="E52" s="10">
        <v>2622</v>
      </c>
      <c r="F52" s="10">
        <v>1172</v>
      </c>
      <c r="G52" s="10">
        <v>16375</v>
      </c>
      <c r="H52" s="12">
        <v>-7.4440425050870447</v>
      </c>
      <c r="I52" s="12"/>
      <c r="J52" s="50"/>
      <c r="K52" s="38"/>
      <c r="L52" s="38"/>
    </row>
    <row r="53" spans="1:12" ht="13.5" customHeight="1" x14ac:dyDescent="0.25">
      <c r="A53" s="5" t="s">
        <v>58</v>
      </c>
      <c r="B53" s="10">
        <v>4375</v>
      </c>
      <c r="C53" s="10">
        <v>3026</v>
      </c>
      <c r="D53" s="10">
        <v>2568</v>
      </c>
      <c r="E53" s="10">
        <v>2115</v>
      </c>
      <c r="F53" s="10">
        <v>902</v>
      </c>
      <c r="G53" s="10">
        <v>12986</v>
      </c>
      <c r="H53" s="12">
        <v>-9.0807253378141848</v>
      </c>
      <c r="I53" s="12"/>
      <c r="J53" s="50"/>
      <c r="K53" s="38"/>
      <c r="L53" s="38"/>
    </row>
    <row r="54" spans="1:12" ht="13.5" customHeight="1" x14ac:dyDescent="0.25">
      <c r="A54" s="5" t="s">
        <v>59</v>
      </c>
      <c r="B54" s="10">
        <v>5707</v>
      </c>
      <c r="C54" s="10">
        <v>4369</v>
      </c>
      <c r="D54" s="10">
        <v>3478</v>
      </c>
      <c r="E54" s="10">
        <v>2762</v>
      </c>
      <c r="F54" s="10">
        <v>1070</v>
      </c>
      <c r="G54" s="10">
        <v>17386</v>
      </c>
      <c r="H54" s="12">
        <v>-14.832957774076615</v>
      </c>
      <c r="I54" s="12"/>
      <c r="J54" s="50"/>
      <c r="K54" s="38"/>
      <c r="L54" s="38"/>
    </row>
    <row r="55" spans="1:12" ht="13.5" customHeight="1" x14ac:dyDescent="0.25">
      <c r="A55" s="5" t="s">
        <v>60</v>
      </c>
      <c r="B55" s="10">
        <v>3876</v>
      </c>
      <c r="C55" s="10">
        <v>2736</v>
      </c>
      <c r="D55" s="10">
        <v>2530</v>
      </c>
      <c r="E55" s="10">
        <v>2160</v>
      </c>
      <c r="F55" s="10">
        <v>936</v>
      </c>
      <c r="G55" s="10">
        <v>12238</v>
      </c>
      <c r="H55" s="12">
        <v>-21.101154019727936</v>
      </c>
      <c r="I55" s="12"/>
      <c r="J55" s="50"/>
      <c r="K55" s="38"/>
      <c r="L55" s="38"/>
    </row>
    <row r="56" spans="1:12" ht="13.5" customHeight="1" x14ac:dyDescent="0.25">
      <c r="A56" s="5" t="s">
        <v>61</v>
      </c>
      <c r="B56" s="10">
        <v>4681</v>
      </c>
      <c r="C56" s="10">
        <v>3196</v>
      </c>
      <c r="D56" s="10">
        <v>2670</v>
      </c>
      <c r="E56" s="10">
        <v>2541</v>
      </c>
      <c r="F56" s="10">
        <v>968</v>
      </c>
      <c r="G56" s="10">
        <v>14056</v>
      </c>
      <c r="H56" s="12">
        <v>-14.161832061068703</v>
      </c>
      <c r="I56" s="12"/>
      <c r="J56" s="50"/>
      <c r="K56" s="38"/>
      <c r="L56" s="38"/>
    </row>
    <row r="57" spans="1:12" ht="13.5" customHeight="1" x14ac:dyDescent="0.25">
      <c r="A57" s="5" t="s">
        <v>62</v>
      </c>
      <c r="B57" s="10">
        <v>3463</v>
      </c>
      <c r="C57" s="10">
        <v>2411</v>
      </c>
      <c r="D57" s="10">
        <v>2108</v>
      </c>
      <c r="E57" s="10">
        <v>2108</v>
      </c>
      <c r="F57" s="10">
        <v>834</v>
      </c>
      <c r="G57" s="10">
        <v>10924</v>
      </c>
      <c r="H57" s="12">
        <v>-15.878638533805637</v>
      </c>
      <c r="I57" s="12"/>
      <c r="J57" s="50"/>
      <c r="K57" s="38"/>
      <c r="L57" s="38"/>
    </row>
    <row r="58" spans="1:12" s="31" customFormat="1" ht="13.5" customHeight="1" x14ac:dyDescent="0.25">
      <c r="A58" s="5" t="s">
        <v>63</v>
      </c>
      <c r="B58" s="10">
        <v>5139</v>
      </c>
      <c r="C58" s="10">
        <v>3907</v>
      </c>
      <c r="D58" s="10">
        <v>3141</v>
      </c>
      <c r="E58" s="10">
        <v>2571</v>
      </c>
      <c r="F58" s="10">
        <v>1117</v>
      </c>
      <c r="G58" s="10">
        <v>15875</v>
      </c>
      <c r="H58" s="12">
        <v>-8.6909007247210397</v>
      </c>
      <c r="I58" s="12"/>
      <c r="J58" s="50"/>
      <c r="K58" s="38"/>
      <c r="L58" s="38"/>
    </row>
    <row r="59" spans="1:12" ht="13.5" customHeight="1" x14ac:dyDescent="0.25">
      <c r="A59" s="5" t="s">
        <v>64</v>
      </c>
      <c r="B59" s="10">
        <v>3693</v>
      </c>
      <c r="C59" s="10">
        <v>2581</v>
      </c>
      <c r="D59" s="10">
        <v>2336</v>
      </c>
      <c r="E59" s="10">
        <v>2135</v>
      </c>
      <c r="F59" s="10">
        <v>866</v>
      </c>
      <c r="G59" s="10">
        <v>11611</v>
      </c>
      <c r="H59" s="12">
        <v>-5.1233861742114728</v>
      </c>
      <c r="I59" s="12"/>
      <c r="J59" s="50"/>
      <c r="K59" s="38"/>
      <c r="L59" s="38"/>
    </row>
    <row r="60" spans="1:12" ht="13.5" customHeight="1" x14ac:dyDescent="0.25">
      <c r="A60" s="5" t="s">
        <v>65</v>
      </c>
      <c r="B60" s="10">
        <v>4402</v>
      </c>
      <c r="C60" s="10">
        <v>2965</v>
      </c>
      <c r="D60" s="10">
        <v>2620</v>
      </c>
      <c r="E60" s="10">
        <v>2397</v>
      </c>
      <c r="F60" s="10">
        <v>1004</v>
      </c>
      <c r="G60" s="10">
        <v>13388</v>
      </c>
      <c r="H60" s="12">
        <v>-4.7524188958451905</v>
      </c>
      <c r="I60" s="12"/>
      <c r="J60" s="50"/>
      <c r="K60" s="38"/>
      <c r="L60" s="38"/>
    </row>
    <row r="61" spans="1:12" ht="13.5" customHeight="1" x14ac:dyDescent="0.25">
      <c r="A61" s="5" t="s">
        <v>66</v>
      </c>
      <c r="B61" s="10">
        <v>3199</v>
      </c>
      <c r="C61" s="10">
        <v>2202</v>
      </c>
      <c r="D61" s="10">
        <v>1942</v>
      </c>
      <c r="E61" s="10">
        <v>1654</v>
      </c>
      <c r="F61" s="10">
        <v>662</v>
      </c>
      <c r="G61" s="10">
        <v>9659</v>
      </c>
      <c r="H61" s="12">
        <v>-11.580007323324789</v>
      </c>
      <c r="I61" s="12"/>
      <c r="J61" s="50"/>
      <c r="K61" s="38"/>
      <c r="L61" s="38"/>
    </row>
    <row r="62" spans="1:12" ht="13.5" customHeight="1" x14ac:dyDescent="0.25">
      <c r="A62" s="5" t="s">
        <v>67</v>
      </c>
      <c r="B62" s="10">
        <v>5019</v>
      </c>
      <c r="C62" s="10">
        <v>3849</v>
      </c>
      <c r="D62" s="10">
        <v>2966</v>
      </c>
      <c r="E62" s="10">
        <v>2370</v>
      </c>
      <c r="F62" s="10">
        <v>1000</v>
      </c>
      <c r="G62" s="10">
        <v>15204</v>
      </c>
      <c r="H62" s="12">
        <v>-4.2267716535433069</v>
      </c>
      <c r="I62" s="12"/>
      <c r="J62" s="50"/>
      <c r="K62" s="38"/>
      <c r="L62" s="38"/>
    </row>
    <row r="63" spans="1:12" ht="13.5" customHeight="1" x14ac:dyDescent="0.25">
      <c r="A63" s="5" t="s">
        <v>68</v>
      </c>
      <c r="B63" s="10">
        <v>3368</v>
      </c>
      <c r="C63" s="10">
        <v>2652</v>
      </c>
      <c r="D63" s="10">
        <v>2259</v>
      </c>
      <c r="E63" s="10">
        <v>1923</v>
      </c>
      <c r="F63" s="10">
        <v>798</v>
      </c>
      <c r="G63" s="10">
        <v>11000</v>
      </c>
      <c r="H63" s="12">
        <v>-5.2622513134096973</v>
      </c>
      <c r="I63" s="12"/>
      <c r="J63" s="50"/>
      <c r="K63" s="38"/>
      <c r="L63" s="38"/>
    </row>
    <row r="64" spans="1:12" ht="13.5" customHeight="1" x14ac:dyDescent="0.25">
      <c r="A64" s="5" t="s">
        <v>69</v>
      </c>
      <c r="B64" s="10">
        <v>4220</v>
      </c>
      <c r="C64" s="10">
        <v>2817</v>
      </c>
      <c r="D64" s="10">
        <v>2493</v>
      </c>
      <c r="E64" s="10">
        <v>2335</v>
      </c>
      <c r="F64" s="10">
        <v>1192</v>
      </c>
      <c r="G64" s="10">
        <v>13057</v>
      </c>
      <c r="H64" s="12">
        <v>-2.4723633104272484</v>
      </c>
      <c r="I64" s="12"/>
      <c r="J64" s="50"/>
      <c r="K64" s="38"/>
      <c r="L64" s="38"/>
    </row>
    <row r="65" spans="1:12" ht="13.5" customHeight="1" x14ac:dyDescent="0.25">
      <c r="A65" s="5" t="s">
        <v>70</v>
      </c>
      <c r="B65" s="10">
        <v>3665</v>
      </c>
      <c r="C65" s="10">
        <v>2424</v>
      </c>
      <c r="D65" s="10">
        <v>1973</v>
      </c>
      <c r="E65" s="10">
        <v>1973</v>
      </c>
      <c r="F65" s="10">
        <v>822</v>
      </c>
      <c r="G65" s="10">
        <v>10857</v>
      </c>
      <c r="H65" s="12">
        <v>12.402940262967181</v>
      </c>
      <c r="I65" s="12"/>
      <c r="J65" s="50"/>
      <c r="K65" s="38"/>
      <c r="L65" s="38"/>
    </row>
    <row r="66" spans="1:12" ht="13.5" customHeight="1" x14ac:dyDescent="0.25">
      <c r="A66" s="30" t="s">
        <v>71</v>
      </c>
      <c r="B66" s="10">
        <v>4737</v>
      </c>
      <c r="C66" s="10">
        <v>3375</v>
      </c>
      <c r="D66" s="10">
        <v>2712</v>
      </c>
      <c r="E66" s="10">
        <v>2445</v>
      </c>
      <c r="F66" s="10">
        <v>1204</v>
      </c>
      <c r="G66" s="10">
        <v>14473</v>
      </c>
      <c r="H66" s="12">
        <v>-4.8079452775585372</v>
      </c>
      <c r="I66" s="12"/>
      <c r="J66" s="50"/>
      <c r="K66" s="38"/>
      <c r="L66" s="38"/>
    </row>
    <row r="67" spans="1:12" ht="13.5" customHeight="1" x14ac:dyDescent="0.25">
      <c r="A67" s="30" t="s">
        <v>72</v>
      </c>
      <c r="B67" s="10">
        <v>3304</v>
      </c>
      <c r="C67" s="10">
        <v>2164</v>
      </c>
      <c r="D67" s="10">
        <v>1754</v>
      </c>
      <c r="E67" s="10">
        <v>1773</v>
      </c>
      <c r="F67" s="10">
        <v>705</v>
      </c>
      <c r="G67" s="10">
        <v>9700</v>
      </c>
      <c r="H67" s="12">
        <v>-11.818181818181818</v>
      </c>
      <c r="I67" s="12"/>
      <c r="J67" s="50"/>
      <c r="K67" s="38"/>
      <c r="L67" s="38"/>
    </row>
    <row r="68" spans="1:12" ht="13.5" customHeight="1" x14ac:dyDescent="0.25">
      <c r="A68" s="30" t="s">
        <v>73</v>
      </c>
      <c r="B68" s="10">
        <v>3283</v>
      </c>
      <c r="C68" s="10">
        <v>2136</v>
      </c>
      <c r="D68" s="10">
        <v>1877</v>
      </c>
      <c r="E68" s="10">
        <v>1786</v>
      </c>
      <c r="F68" s="10">
        <v>734</v>
      </c>
      <c r="G68" s="10">
        <v>9816</v>
      </c>
      <c r="H68" s="12">
        <v>-24.821934594470399</v>
      </c>
      <c r="I68" s="12"/>
      <c r="J68" s="50"/>
      <c r="K68" s="38"/>
      <c r="L68" s="38"/>
    </row>
    <row r="69" spans="1:12" ht="13.5" customHeight="1" x14ac:dyDescent="0.25">
      <c r="A69" s="30" t="s">
        <v>74</v>
      </c>
      <c r="B69" s="10">
        <v>2601</v>
      </c>
      <c r="C69" s="10">
        <v>1851</v>
      </c>
      <c r="D69" s="10">
        <v>1548</v>
      </c>
      <c r="E69" s="10">
        <v>1505</v>
      </c>
      <c r="F69" s="10">
        <v>560</v>
      </c>
      <c r="G69" s="10">
        <v>8065</v>
      </c>
      <c r="H69" s="12">
        <v>-25.716127843787419</v>
      </c>
      <c r="I69" s="12"/>
      <c r="J69" s="50"/>
      <c r="K69" s="38"/>
      <c r="L69" s="38"/>
    </row>
    <row r="70" spans="1:12" ht="13.5" customHeight="1" x14ac:dyDescent="0.25">
      <c r="A70" s="30" t="s">
        <v>75</v>
      </c>
      <c r="B70" s="10">
        <v>4079</v>
      </c>
      <c r="C70" s="10">
        <v>2908</v>
      </c>
      <c r="D70" s="10">
        <v>2281</v>
      </c>
      <c r="E70" s="10">
        <v>2016</v>
      </c>
      <c r="F70" s="10">
        <v>789</v>
      </c>
      <c r="G70" s="10">
        <v>12073</v>
      </c>
      <c r="H70" s="12">
        <v>-16.582602086644094</v>
      </c>
      <c r="I70" s="12"/>
      <c r="J70" s="50"/>
      <c r="K70" s="38"/>
      <c r="L70" s="38"/>
    </row>
    <row r="71" spans="1:12" ht="13.5" customHeight="1" x14ac:dyDescent="0.25">
      <c r="A71" s="30" t="s">
        <v>76</v>
      </c>
      <c r="B71" s="10">
        <v>2980</v>
      </c>
      <c r="C71" s="10">
        <v>1895</v>
      </c>
      <c r="D71" s="10">
        <v>1668</v>
      </c>
      <c r="E71" s="10">
        <v>1642</v>
      </c>
      <c r="F71" s="10">
        <v>537</v>
      </c>
      <c r="G71" s="10">
        <v>8722</v>
      </c>
      <c r="H71" s="12">
        <v>-10.082474226804123</v>
      </c>
      <c r="I71" s="12"/>
      <c r="J71" s="50"/>
      <c r="K71" s="38"/>
      <c r="L71" s="38"/>
    </row>
    <row r="72" spans="1:12" ht="13.5" customHeight="1" x14ac:dyDescent="0.25">
      <c r="A72" s="30" t="s">
        <v>77</v>
      </c>
      <c r="B72" s="43">
        <v>3123</v>
      </c>
      <c r="C72" s="43">
        <v>2058</v>
      </c>
      <c r="D72" s="43">
        <v>1807</v>
      </c>
      <c r="E72" s="43">
        <v>1746</v>
      </c>
      <c r="F72" s="43">
        <v>690</v>
      </c>
      <c r="G72" s="43">
        <v>9424</v>
      </c>
      <c r="H72" s="12">
        <v>-3.993480032599837</v>
      </c>
      <c r="I72" s="12"/>
      <c r="J72" s="50"/>
      <c r="K72" s="38"/>
      <c r="L72" s="38"/>
    </row>
    <row r="73" spans="1:12" ht="13.5" customHeight="1" x14ac:dyDescent="0.25">
      <c r="A73" s="30" t="s">
        <v>161</v>
      </c>
      <c r="B73" s="43">
        <v>2543</v>
      </c>
      <c r="C73" s="43">
        <v>1735</v>
      </c>
      <c r="D73" s="43">
        <v>1371</v>
      </c>
      <c r="E73" s="43">
        <v>1403</v>
      </c>
      <c r="F73" s="43">
        <v>502</v>
      </c>
      <c r="G73" s="43">
        <f t="shared" ref="G73:G78" si="0">F73+E73+D73+C73+B73</f>
        <v>7554</v>
      </c>
      <c r="H73" s="12">
        <v>-6.3360198388096718</v>
      </c>
      <c r="I73" s="12"/>
      <c r="J73" s="50"/>
      <c r="K73" s="38"/>
      <c r="L73" s="38"/>
    </row>
    <row r="74" spans="1:12" ht="13.5" customHeight="1" x14ac:dyDescent="0.25">
      <c r="A74" s="30" t="s">
        <v>162</v>
      </c>
      <c r="B74" s="43">
        <v>3542</v>
      </c>
      <c r="C74" s="43">
        <v>2543</v>
      </c>
      <c r="D74" s="43">
        <v>1857</v>
      </c>
      <c r="E74" s="43">
        <v>1791</v>
      </c>
      <c r="F74" s="43">
        <v>697</v>
      </c>
      <c r="G74" s="43">
        <f t="shared" si="0"/>
        <v>10430</v>
      </c>
      <c r="H74" s="12">
        <v>-13.608879317485298</v>
      </c>
      <c r="I74" s="12"/>
      <c r="J74" s="50"/>
      <c r="K74" s="38"/>
      <c r="L74" s="38"/>
    </row>
    <row r="75" spans="1:12" ht="13.5" customHeight="1" x14ac:dyDescent="0.25">
      <c r="A75" s="30" t="s">
        <v>163</v>
      </c>
      <c r="B75" s="10">
        <v>3003</v>
      </c>
      <c r="C75" s="10">
        <v>1965</v>
      </c>
      <c r="D75" s="10">
        <v>1623</v>
      </c>
      <c r="E75" s="10">
        <v>1689</v>
      </c>
      <c r="F75" s="10">
        <v>568</v>
      </c>
      <c r="G75" s="10">
        <f t="shared" si="0"/>
        <v>8848</v>
      </c>
      <c r="H75" s="12">
        <v>1.4446227929373996</v>
      </c>
      <c r="I75" s="12"/>
      <c r="J75" s="50"/>
      <c r="K75" s="38"/>
      <c r="L75" s="38"/>
    </row>
    <row r="76" spans="1:12" ht="13.5" customHeight="1" x14ac:dyDescent="0.25">
      <c r="A76" s="30" t="s">
        <v>164</v>
      </c>
      <c r="B76" s="10">
        <v>3023</v>
      </c>
      <c r="C76" s="10">
        <v>2010</v>
      </c>
      <c r="D76" s="10">
        <v>1714</v>
      </c>
      <c r="E76" s="10">
        <v>1634</v>
      </c>
      <c r="F76" s="10">
        <v>721</v>
      </c>
      <c r="G76" s="10">
        <f t="shared" si="0"/>
        <v>9102</v>
      </c>
      <c r="H76" s="12">
        <v>-3.4168081494057727</v>
      </c>
      <c r="I76" s="12"/>
      <c r="J76" s="50"/>
      <c r="K76" s="38"/>
      <c r="L76" s="38"/>
    </row>
    <row r="77" spans="1:12" ht="13.5" customHeight="1" x14ac:dyDescent="0.25">
      <c r="A77" s="30" t="s">
        <v>177</v>
      </c>
      <c r="B77" s="10">
        <v>2578</v>
      </c>
      <c r="C77" s="10">
        <v>1671</v>
      </c>
      <c r="D77" s="10">
        <v>1598</v>
      </c>
      <c r="E77" s="10">
        <v>1482</v>
      </c>
      <c r="F77" s="10">
        <v>591</v>
      </c>
      <c r="G77" s="10">
        <f t="shared" si="0"/>
        <v>7920</v>
      </c>
      <c r="H77" s="12">
        <v>4.8451151707704527</v>
      </c>
      <c r="I77" s="12"/>
      <c r="J77" s="50"/>
      <c r="K77" s="38"/>
      <c r="L77" s="38"/>
    </row>
    <row r="78" spans="1:12" ht="13.5" customHeight="1" x14ac:dyDescent="0.25">
      <c r="A78" s="30" t="s">
        <v>166</v>
      </c>
      <c r="B78" s="10">
        <v>3813</v>
      </c>
      <c r="C78" s="10">
        <v>2708</v>
      </c>
      <c r="D78" s="10">
        <v>2313</v>
      </c>
      <c r="E78" s="10">
        <v>1884</v>
      </c>
      <c r="F78" s="10">
        <v>716</v>
      </c>
      <c r="G78" s="10">
        <f t="shared" si="0"/>
        <v>11434</v>
      </c>
      <c r="H78" s="12">
        <v>9.6260786193672097</v>
      </c>
      <c r="I78" s="12"/>
      <c r="J78" s="50"/>
      <c r="K78" s="38"/>
      <c r="L78" s="38"/>
    </row>
    <row r="79" spans="1:12" ht="13.5" customHeight="1" x14ac:dyDescent="0.25">
      <c r="A79" s="30" t="s">
        <v>167</v>
      </c>
      <c r="B79" s="10">
        <v>2694</v>
      </c>
      <c r="C79" s="10">
        <v>1769</v>
      </c>
      <c r="D79" s="10">
        <v>1668</v>
      </c>
      <c r="E79" s="10">
        <v>1601</v>
      </c>
      <c r="F79" s="10">
        <v>577</v>
      </c>
      <c r="G79" s="10">
        <v>8309</v>
      </c>
      <c r="H79" s="12">
        <v>-6.0917721518987342</v>
      </c>
      <c r="I79" s="12"/>
      <c r="J79" s="50"/>
      <c r="K79" s="38"/>
      <c r="L79" s="38"/>
    </row>
    <row r="80" spans="1:12" ht="13.5" customHeight="1" x14ac:dyDescent="0.25">
      <c r="A80" s="30" t="s">
        <v>168</v>
      </c>
      <c r="B80" s="10">
        <v>2985</v>
      </c>
      <c r="C80" s="10">
        <v>1986</v>
      </c>
      <c r="D80" s="10">
        <v>1995</v>
      </c>
      <c r="E80" s="10">
        <v>1668</v>
      </c>
      <c r="F80" s="10">
        <v>636</v>
      </c>
      <c r="G80" s="10">
        <v>9270</v>
      </c>
      <c r="H80" s="12">
        <v>1.8457481872116019</v>
      </c>
      <c r="I80" s="12"/>
      <c r="J80" s="50"/>
      <c r="K80" s="38"/>
      <c r="L80" s="38"/>
    </row>
    <row r="81" spans="1:16" ht="13.5" customHeight="1" x14ac:dyDescent="0.25">
      <c r="A81" s="30" t="s">
        <v>169</v>
      </c>
      <c r="B81" s="10">
        <v>2624</v>
      </c>
      <c r="C81" s="10">
        <v>1772</v>
      </c>
      <c r="D81" s="10">
        <v>1586</v>
      </c>
      <c r="E81" s="10">
        <v>1463</v>
      </c>
      <c r="F81" s="10">
        <v>606</v>
      </c>
      <c r="G81" s="10">
        <v>8051</v>
      </c>
      <c r="H81" s="12">
        <v>1.654040404040404</v>
      </c>
      <c r="I81" s="12"/>
      <c r="J81" s="50"/>
      <c r="K81" s="38"/>
      <c r="L81" s="38"/>
    </row>
    <row r="82" spans="1:16" ht="13.5" customHeight="1" x14ac:dyDescent="0.25">
      <c r="A82" s="30" t="s">
        <v>78</v>
      </c>
      <c r="B82" s="10">
        <v>3782</v>
      </c>
      <c r="C82" s="10">
        <v>2512</v>
      </c>
      <c r="D82" s="10">
        <v>2138</v>
      </c>
      <c r="E82" s="10">
        <v>1873</v>
      </c>
      <c r="F82" s="10">
        <v>816</v>
      </c>
      <c r="G82" s="10">
        <v>11121</v>
      </c>
      <c r="H82" s="12">
        <v>-2.7374497113870913</v>
      </c>
      <c r="I82" s="12"/>
      <c r="J82" s="50"/>
      <c r="K82" s="38"/>
      <c r="L82" s="38"/>
    </row>
    <row r="83" spans="1:16" ht="13.5" customHeight="1" x14ac:dyDescent="0.25">
      <c r="A83" s="30" t="s">
        <v>170</v>
      </c>
      <c r="B83" s="10">
        <v>2992</v>
      </c>
      <c r="C83" s="10">
        <v>1930</v>
      </c>
      <c r="D83" s="10">
        <v>1748</v>
      </c>
      <c r="E83" s="10">
        <v>1734</v>
      </c>
      <c r="F83" s="10">
        <v>632</v>
      </c>
      <c r="G83" s="10">
        <v>9036</v>
      </c>
      <c r="H83" s="12">
        <v>8.6999999999999993</v>
      </c>
      <c r="I83" s="12"/>
      <c r="J83" s="50"/>
      <c r="K83" s="38"/>
      <c r="L83" s="38"/>
    </row>
    <row r="84" spans="1:16" ht="13.5" customHeight="1" x14ac:dyDescent="0.25">
      <c r="A84" s="25" t="s">
        <v>79</v>
      </c>
      <c r="B84" s="10">
        <v>3520</v>
      </c>
      <c r="C84" s="10">
        <v>2263</v>
      </c>
      <c r="D84" s="10">
        <v>2089</v>
      </c>
      <c r="E84" s="10">
        <v>2067</v>
      </c>
      <c r="F84" s="10">
        <v>787</v>
      </c>
      <c r="G84" s="10">
        <v>10726</v>
      </c>
      <c r="H84" s="12">
        <v>15.706580366774542</v>
      </c>
      <c r="I84" s="12"/>
      <c r="J84" s="50"/>
      <c r="K84" s="38"/>
      <c r="L84" s="38"/>
    </row>
    <row r="85" spans="1:16" s="3" customFormat="1" ht="13.5" customHeight="1" x14ac:dyDescent="0.25">
      <c r="A85" s="11" t="s">
        <v>155</v>
      </c>
      <c r="B85" s="43">
        <v>4046</v>
      </c>
      <c r="C85" s="43">
        <v>3561</v>
      </c>
      <c r="D85" s="43">
        <v>2439</v>
      </c>
      <c r="E85" s="43">
        <v>1901</v>
      </c>
      <c r="F85" s="43">
        <v>763</v>
      </c>
      <c r="G85" s="43">
        <v>12710</v>
      </c>
      <c r="H85" s="9">
        <v>57.868587753074152</v>
      </c>
      <c r="I85" s="12"/>
      <c r="J85" s="83"/>
      <c r="K85" s="26"/>
      <c r="L85" s="26"/>
    </row>
    <row r="86" spans="1:16" s="3" customFormat="1" ht="13.5" customHeight="1" x14ac:dyDescent="0.25">
      <c r="A86" s="11" t="s">
        <v>158</v>
      </c>
      <c r="B86" s="43">
        <v>3999</v>
      </c>
      <c r="C86" s="43">
        <v>2546</v>
      </c>
      <c r="D86" s="43">
        <v>2207</v>
      </c>
      <c r="E86" s="43">
        <v>2016</v>
      </c>
      <c r="F86" s="43">
        <v>839</v>
      </c>
      <c r="G86" s="43">
        <v>11607</v>
      </c>
      <c r="H86" s="9">
        <v>4.4000000000000004</v>
      </c>
      <c r="I86" s="12"/>
      <c r="J86" s="83"/>
      <c r="K86" s="26"/>
      <c r="L86" s="26"/>
    </row>
    <row r="87" spans="1:16" s="3" customFormat="1" ht="13.5" customHeight="1" x14ac:dyDescent="0.25">
      <c r="A87" s="11" t="s">
        <v>171</v>
      </c>
      <c r="B87" s="43">
        <v>3124</v>
      </c>
      <c r="C87" s="43">
        <v>2087</v>
      </c>
      <c r="D87" s="43">
        <v>1824</v>
      </c>
      <c r="E87" s="43">
        <v>1807</v>
      </c>
      <c r="F87" s="43">
        <v>692</v>
      </c>
      <c r="G87" s="43">
        <v>9534</v>
      </c>
      <c r="H87" s="9">
        <v>5.5</v>
      </c>
      <c r="I87" s="12"/>
      <c r="J87" s="83"/>
      <c r="K87" s="26"/>
      <c r="L87" s="26"/>
    </row>
    <row r="88" spans="1:16" s="3" customFormat="1" ht="13.5" customHeight="1" x14ac:dyDescent="0.25">
      <c r="A88" s="11" t="s">
        <v>173</v>
      </c>
      <c r="B88" s="43">
        <v>3651</v>
      </c>
      <c r="C88" s="43">
        <v>2392</v>
      </c>
      <c r="D88" s="43">
        <v>2094</v>
      </c>
      <c r="E88" s="43">
        <v>2071</v>
      </c>
      <c r="F88" s="43">
        <v>786</v>
      </c>
      <c r="G88" s="43">
        <v>10994</v>
      </c>
      <c r="H88" s="9">
        <v>2.5</v>
      </c>
      <c r="I88" s="12"/>
      <c r="J88" s="83"/>
      <c r="K88" s="26"/>
      <c r="L88" s="26"/>
    </row>
    <row r="89" spans="1:16" s="3" customFormat="1" ht="13.5" customHeight="1" x14ac:dyDescent="0.25">
      <c r="A89" s="11" t="s">
        <v>175</v>
      </c>
      <c r="B89" s="43">
        <v>3996</v>
      </c>
      <c r="C89" s="43">
        <v>3338</v>
      </c>
      <c r="D89" s="43">
        <v>2247</v>
      </c>
      <c r="E89" s="43">
        <v>1911</v>
      </c>
      <c r="F89" s="43">
        <v>783</v>
      </c>
      <c r="G89" s="43">
        <v>12275</v>
      </c>
      <c r="H89" s="9">
        <v>-3.4</v>
      </c>
      <c r="I89" s="12"/>
      <c r="J89" s="83"/>
      <c r="K89" s="84"/>
      <c r="L89" s="84"/>
      <c r="M89" s="84"/>
      <c r="N89" s="84"/>
      <c r="O89" s="84"/>
    </row>
    <row r="90" spans="1:16" s="3" customFormat="1" ht="15" customHeight="1" x14ac:dyDescent="0.25">
      <c r="A90" s="11" t="s">
        <v>188</v>
      </c>
      <c r="B90" s="43">
        <v>4098</v>
      </c>
      <c r="C90" s="43">
        <v>2862</v>
      </c>
      <c r="D90" s="43">
        <v>2410</v>
      </c>
      <c r="E90" s="43">
        <v>2146</v>
      </c>
      <c r="F90" s="43">
        <v>846</v>
      </c>
      <c r="G90" s="43">
        <v>12362</v>
      </c>
      <c r="H90" s="9">
        <v>6.5</v>
      </c>
      <c r="I90" s="12"/>
      <c r="J90" s="83"/>
    </row>
    <row r="91" spans="1:16" s="3" customFormat="1" ht="15" customHeight="1" x14ac:dyDescent="0.25">
      <c r="A91" s="11" t="s">
        <v>190</v>
      </c>
      <c r="B91" s="84">
        <v>3118</v>
      </c>
      <c r="C91" s="84">
        <v>2104</v>
      </c>
      <c r="D91" s="84">
        <v>1931</v>
      </c>
      <c r="E91" s="84">
        <v>1868</v>
      </c>
      <c r="F91" s="84">
        <v>712</v>
      </c>
      <c r="G91" s="84">
        <v>9733</v>
      </c>
      <c r="H91" s="9">
        <v>2.0872666247115585</v>
      </c>
      <c r="I91" s="12"/>
      <c r="J91" s="83"/>
      <c r="K91" s="85"/>
      <c r="L91" s="85"/>
      <c r="M91" s="85"/>
      <c r="N91" s="60"/>
      <c r="O91" s="85"/>
    </row>
    <row r="92" spans="1:16" s="3" customFormat="1" ht="15" customHeight="1" x14ac:dyDescent="0.25">
      <c r="A92" s="11" t="s">
        <v>192</v>
      </c>
      <c r="B92" s="84">
        <v>3757</v>
      </c>
      <c r="C92" s="84">
        <v>2401</v>
      </c>
      <c r="D92" s="84">
        <v>1999</v>
      </c>
      <c r="E92" s="84">
        <v>2001</v>
      </c>
      <c r="F92" s="84">
        <v>775</v>
      </c>
      <c r="G92" s="84">
        <v>10933</v>
      </c>
      <c r="H92" s="9">
        <v>-0.55484809896307075</v>
      </c>
      <c r="I92" s="12"/>
      <c r="J92" s="83"/>
      <c r="K92" s="83"/>
      <c r="L92" s="83"/>
      <c r="M92" s="83"/>
      <c r="N92" s="83"/>
      <c r="O92" s="83"/>
      <c r="P92" s="83"/>
    </row>
    <row r="93" spans="1:16" s="3" customFormat="1" ht="15" customHeight="1" x14ac:dyDescent="0.25">
      <c r="A93" s="11" t="s">
        <v>194</v>
      </c>
      <c r="B93" s="84">
        <v>2932</v>
      </c>
      <c r="C93" s="84">
        <v>1966</v>
      </c>
      <c r="D93" s="84">
        <v>1750</v>
      </c>
      <c r="E93" s="84">
        <v>1649</v>
      </c>
      <c r="F93" s="84">
        <v>649</v>
      </c>
      <c r="G93" s="84">
        <v>8946</v>
      </c>
      <c r="H93" s="9">
        <v>-27.120162932790226</v>
      </c>
      <c r="I93" s="12"/>
      <c r="J93" s="57"/>
      <c r="K93" s="57"/>
      <c r="L93" s="57"/>
      <c r="M93" s="57"/>
      <c r="N93" s="57"/>
      <c r="O93" s="57"/>
      <c r="P93" s="57"/>
    </row>
    <row r="94" spans="1:16" ht="15" customHeight="1" x14ac:dyDescent="0.25">
      <c r="A94" s="11" t="s">
        <v>235</v>
      </c>
      <c r="B94" s="57">
        <v>4330</v>
      </c>
      <c r="C94" s="57">
        <v>3007</v>
      </c>
      <c r="D94" s="57">
        <v>2525</v>
      </c>
      <c r="E94" s="57">
        <v>2206</v>
      </c>
      <c r="F94" s="57">
        <v>863</v>
      </c>
      <c r="G94" s="57">
        <v>12931</v>
      </c>
      <c r="H94" s="9">
        <f>(G94-G90)/G90*100</f>
        <v>4.6028150784662678</v>
      </c>
      <c r="I94" s="12"/>
      <c r="J94" s="57"/>
      <c r="K94" s="57"/>
      <c r="L94" s="57"/>
      <c r="M94" s="57"/>
      <c r="N94" s="57"/>
      <c r="O94" s="57"/>
      <c r="P94" s="57"/>
    </row>
    <row r="95" spans="1:16" ht="15" customHeight="1" x14ac:dyDescent="0.25">
      <c r="A95" s="11" t="s">
        <v>237</v>
      </c>
      <c r="B95" s="57">
        <v>3225</v>
      </c>
      <c r="C95" s="57">
        <v>2268</v>
      </c>
      <c r="D95" s="57">
        <v>2193</v>
      </c>
      <c r="E95" s="57">
        <v>1837</v>
      </c>
      <c r="F95" s="57">
        <v>698</v>
      </c>
      <c r="G95" s="57">
        <v>10221</v>
      </c>
      <c r="H95" s="9">
        <v>5.0138703380252743</v>
      </c>
      <c r="I95" s="12"/>
      <c r="J95" s="57"/>
      <c r="K95" s="57"/>
      <c r="L95" s="57"/>
      <c r="M95" s="57"/>
      <c r="N95" s="57"/>
      <c r="O95" s="57"/>
      <c r="P95" s="57"/>
    </row>
    <row r="96" spans="1:16" ht="15" customHeight="1" x14ac:dyDescent="0.25">
      <c r="A96" s="11" t="s">
        <v>239</v>
      </c>
      <c r="B96" s="57">
        <v>3690</v>
      </c>
      <c r="C96" s="57">
        <v>2418</v>
      </c>
      <c r="D96" s="57">
        <v>2227</v>
      </c>
      <c r="E96" s="57">
        <v>2079</v>
      </c>
      <c r="F96" s="57">
        <v>858</v>
      </c>
      <c r="G96" s="57">
        <v>11272</v>
      </c>
      <c r="H96" s="12">
        <v>3.100704289764932</v>
      </c>
      <c r="I96" s="12"/>
      <c r="J96" s="57"/>
      <c r="K96" s="57"/>
      <c r="L96" s="57"/>
      <c r="M96" s="57"/>
      <c r="N96" s="57"/>
      <c r="O96" s="57"/>
      <c r="P96" s="57"/>
    </row>
    <row r="97" spans="1:16" ht="15" customHeight="1" x14ac:dyDescent="0.25">
      <c r="A97" s="11" t="s">
        <v>241</v>
      </c>
      <c r="B97" s="57">
        <v>2939</v>
      </c>
      <c r="C97" s="57">
        <v>2166</v>
      </c>
      <c r="D97" s="57">
        <v>1834</v>
      </c>
      <c r="E97" s="57">
        <v>1787</v>
      </c>
      <c r="F97" s="57">
        <v>741</v>
      </c>
      <c r="G97" s="57">
        <v>9467</v>
      </c>
      <c r="H97" s="12">
        <f t="shared" ref="H97:H102" si="1">(G97-G93)/G93*100</f>
        <v>5.8238318801699087</v>
      </c>
      <c r="I97" s="12"/>
      <c r="J97" s="57"/>
      <c r="K97" s="57"/>
      <c r="L97" s="57"/>
      <c r="M97" s="57"/>
      <c r="N97" s="57"/>
      <c r="O97" s="57"/>
      <c r="P97" s="57"/>
    </row>
    <row r="98" spans="1:16" ht="15" customHeight="1" x14ac:dyDescent="0.25">
      <c r="A98" s="11" t="s">
        <v>243</v>
      </c>
      <c r="B98" s="57">
        <v>4438</v>
      </c>
      <c r="C98" s="57">
        <v>2987</v>
      </c>
      <c r="D98" s="57">
        <v>2440</v>
      </c>
      <c r="E98" s="57">
        <v>2352</v>
      </c>
      <c r="F98" s="57">
        <v>874</v>
      </c>
      <c r="G98" s="57">
        <v>13091</v>
      </c>
      <c r="H98" s="12">
        <f t="shared" si="1"/>
        <v>1.2373366328976878</v>
      </c>
      <c r="I98" s="12"/>
      <c r="J98" s="57"/>
      <c r="K98" s="57"/>
      <c r="L98" s="57"/>
      <c r="M98" s="57"/>
      <c r="N98" s="57"/>
      <c r="O98" s="57"/>
      <c r="P98" s="57"/>
    </row>
    <row r="99" spans="1:16" ht="15" customHeight="1" x14ac:dyDescent="0.25">
      <c r="A99" s="11" t="s">
        <v>245</v>
      </c>
      <c r="B99" s="57">
        <v>2417</v>
      </c>
      <c r="C99" s="57">
        <v>1763</v>
      </c>
      <c r="D99" s="57">
        <v>2030</v>
      </c>
      <c r="E99" s="57">
        <v>1524</v>
      </c>
      <c r="F99" s="57">
        <v>582</v>
      </c>
      <c r="G99" s="57">
        <v>8316</v>
      </c>
      <c r="H99" s="12">
        <f t="shared" si="1"/>
        <v>-18.638098033460523</v>
      </c>
      <c r="I99" s="12"/>
      <c r="J99" s="57"/>
      <c r="K99" s="57"/>
      <c r="L99" s="57"/>
      <c r="M99" s="57"/>
      <c r="N99" s="57"/>
      <c r="O99" s="57"/>
      <c r="P99" s="57"/>
    </row>
    <row r="100" spans="1:16" ht="15" customHeight="1" x14ac:dyDescent="0.25">
      <c r="A100" s="11" t="s">
        <v>247</v>
      </c>
      <c r="B100" s="57">
        <v>2216</v>
      </c>
      <c r="C100" s="57">
        <v>1647</v>
      </c>
      <c r="D100" s="57">
        <v>1358</v>
      </c>
      <c r="E100" s="57">
        <v>1288</v>
      </c>
      <c r="F100" s="57">
        <v>493</v>
      </c>
      <c r="G100" s="57">
        <v>7002</v>
      </c>
      <c r="H100" s="12">
        <f t="shared" si="1"/>
        <v>-37.881476224272532</v>
      </c>
      <c r="I100" s="12"/>
      <c r="J100" s="57"/>
      <c r="K100" s="57"/>
      <c r="L100" s="57"/>
      <c r="M100" s="57"/>
      <c r="N100" s="57"/>
      <c r="O100" s="57"/>
      <c r="P100" s="57"/>
    </row>
    <row r="101" spans="1:16" ht="15" customHeight="1" x14ac:dyDescent="0.25">
      <c r="A101" s="11" t="s">
        <v>249</v>
      </c>
      <c r="B101" s="57">
        <v>2728</v>
      </c>
      <c r="C101" s="57">
        <v>1967</v>
      </c>
      <c r="D101" s="57">
        <v>1686</v>
      </c>
      <c r="E101" s="57">
        <v>1810</v>
      </c>
      <c r="F101" s="57">
        <v>644</v>
      </c>
      <c r="G101" s="57">
        <v>8835</v>
      </c>
      <c r="H101" s="12">
        <f t="shared" si="1"/>
        <v>-6.6758212738988059</v>
      </c>
      <c r="I101" s="12"/>
      <c r="J101" s="57"/>
      <c r="K101" s="57"/>
      <c r="L101" s="57"/>
      <c r="M101" s="57"/>
      <c r="N101" s="57"/>
      <c r="O101" s="57"/>
      <c r="P101" s="57"/>
    </row>
    <row r="102" spans="1:16" ht="15" customHeight="1" x14ac:dyDescent="0.25">
      <c r="A102" s="11" t="s">
        <v>251</v>
      </c>
      <c r="B102" s="57">
        <v>4239</v>
      </c>
      <c r="C102" s="57">
        <v>2982</v>
      </c>
      <c r="D102" s="57">
        <v>2721</v>
      </c>
      <c r="E102" s="57">
        <v>2283</v>
      </c>
      <c r="F102" s="57">
        <v>1051</v>
      </c>
      <c r="G102" s="57">
        <v>13276</v>
      </c>
      <c r="H102" s="12">
        <f t="shared" si="1"/>
        <v>1.4131846306622871</v>
      </c>
      <c r="I102" s="12"/>
      <c r="J102" s="57"/>
      <c r="K102" s="57"/>
      <c r="L102" s="57"/>
      <c r="M102" s="57"/>
      <c r="N102" s="57"/>
      <c r="O102" s="57"/>
      <c r="P102" s="57"/>
    </row>
    <row r="103" spans="1:16" ht="15" customHeight="1" x14ac:dyDescent="0.25">
      <c r="A103" s="11" t="s">
        <v>253</v>
      </c>
      <c r="B103" s="10">
        <v>3432</v>
      </c>
      <c r="C103" s="10">
        <v>2349</v>
      </c>
      <c r="D103" s="10">
        <v>2073</v>
      </c>
      <c r="E103" s="10">
        <v>1906</v>
      </c>
      <c r="F103" s="10">
        <v>994</v>
      </c>
      <c r="G103" s="10">
        <v>10754</v>
      </c>
      <c r="H103" s="12">
        <f>(G103-G99)/G99*100</f>
        <v>29.316979316979321</v>
      </c>
      <c r="I103" s="12"/>
      <c r="J103" s="57"/>
      <c r="K103" s="57"/>
      <c r="L103" s="57"/>
      <c r="M103" s="57"/>
      <c r="N103" s="57"/>
      <c r="O103" s="57"/>
      <c r="P103" s="57"/>
    </row>
    <row r="104" spans="1:16" ht="15" customHeight="1" x14ac:dyDescent="0.25">
      <c r="A104" s="11" t="s">
        <v>255</v>
      </c>
      <c r="B104" s="10">
        <v>4303</v>
      </c>
      <c r="C104" s="10">
        <v>2851</v>
      </c>
      <c r="D104" s="10">
        <v>2475</v>
      </c>
      <c r="E104" s="10">
        <v>2390</v>
      </c>
      <c r="F104" s="10">
        <v>1125</v>
      </c>
      <c r="G104" s="10">
        <v>13144</v>
      </c>
      <c r="H104" s="12">
        <f>(G104-G100)/G100*100</f>
        <v>87.717794915738352</v>
      </c>
      <c r="I104" s="12"/>
      <c r="J104" s="57"/>
      <c r="K104" s="57"/>
      <c r="L104" s="57"/>
      <c r="M104" s="57"/>
      <c r="N104" s="57"/>
      <c r="O104" s="57"/>
      <c r="P104" s="57"/>
    </row>
    <row r="105" spans="1:16" ht="15" customHeight="1" x14ac:dyDescent="0.25">
      <c r="A105" s="11" t="s">
        <v>259</v>
      </c>
      <c r="B105" s="10">
        <v>3574</v>
      </c>
      <c r="C105" s="10">
        <v>2352</v>
      </c>
      <c r="D105" s="10">
        <v>2068</v>
      </c>
      <c r="E105" s="10">
        <v>2018</v>
      </c>
      <c r="F105" s="10">
        <v>925</v>
      </c>
      <c r="G105" s="10">
        <v>10937</v>
      </c>
      <c r="H105" s="12">
        <f>(G105-G101)/G101*100</f>
        <v>23.791737408036219</v>
      </c>
      <c r="I105" s="12"/>
      <c r="J105" s="57"/>
      <c r="K105" s="57"/>
      <c r="L105" s="57"/>
      <c r="M105" s="57"/>
      <c r="N105" s="57"/>
      <c r="O105" s="57"/>
      <c r="P105" s="57"/>
    </row>
    <row r="106" spans="1:16" ht="15" customHeight="1" x14ac:dyDescent="0.25">
      <c r="A106" s="11" t="s">
        <v>266</v>
      </c>
      <c r="B106" s="10">
        <v>5163</v>
      </c>
      <c r="C106" s="10">
        <v>3653</v>
      </c>
      <c r="D106" s="10">
        <v>2822</v>
      </c>
      <c r="E106" s="10">
        <v>2760</v>
      </c>
      <c r="F106" s="10">
        <v>1273</v>
      </c>
      <c r="G106" s="10">
        <v>15671</v>
      </c>
      <c r="H106" s="12">
        <f>(G106-G102)/G102*100</f>
        <v>18.040072310937031</v>
      </c>
      <c r="I106" s="12"/>
      <c r="J106" s="57"/>
    </row>
    <row r="107" spans="1:16" ht="9" customHeight="1" x14ac:dyDescent="0.25">
      <c r="A107" s="55"/>
      <c r="B107" s="55"/>
      <c r="C107" s="55"/>
      <c r="D107" s="55"/>
      <c r="E107" s="55"/>
      <c r="F107" s="55"/>
      <c r="G107" s="55"/>
      <c r="H107" s="55"/>
      <c r="I107" s="83"/>
      <c r="J107" s="57"/>
      <c r="K107" s="57"/>
      <c r="L107" s="57"/>
      <c r="M107" s="57"/>
      <c r="N107" s="57"/>
      <c r="O107" s="57"/>
      <c r="P107" s="57"/>
    </row>
    <row r="108" spans="1:16" ht="6" customHeight="1" x14ac:dyDescent="0.25">
      <c r="B108" s="5"/>
      <c r="C108" s="5"/>
      <c r="D108" s="5"/>
      <c r="E108" s="5"/>
      <c r="F108" s="5"/>
      <c r="G108" s="5"/>
      <c r="H108" s="5"/>
      <c r="J108" s="57"/>
      <c r="K108" s="57"/>
      <c r="L108" s="57"/>
      <c r="M108" s="57"/>
      <c r="N108" s="57"/>
      <c r="O108" s="57"/>
      <c r="P108" s="57"/>
    </row>
    <row r="109" spans="1:16" ht="13.5" x14ac:dyDescent="0.25">
      <c r="A109" s="5" t="s">
        <v>85</v>
      </c>
      <c r="B109" s="23"/>
    </row>
    <row r="110" spans="1:16" ht="13.5" x14ac:dyDescent="0.25">
      <c r="A110" s="5" t="s">
        <v>86</v>
      </c>
      <c r="B110" s="23"/>
    </row>
    <row r="111" spans="1:16" x14ac:dyDescent="0.2">
      <c r="B111"/>
      <c r="C111"/>
      <c r="D111"/>
      <c r="E111"/>
      <c r="F111"/>
      <c r="G111"/>
      <c r="H111" s="2"/>
    </row>
  </sheetData>
  <mergeCells count="2">
    <mergeCell ref="B4:G4"/>
    <mergeCell ref="H4:H5"/>
  </mergeCells>
  <pageMargins left="0.75" right="0.75" top="0.2" bottom="0.17" header="0.17" footer="0.17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workbookViewId="0"/>
  </sheetViews>
  <sheetFormatPr defaultRowHeight="12.75" x14ac:dyDescent="0.2"/>
  <cols>
    <col min="1" max="1" width="9.85546875" customWidth="1"/>
    <col min="9" max="9" width="9.5703125" bestFit="1" customWidth="1"/>
  </cols>
  <sheetData>
    <row r="1" spans="1:9" ht="13.5" x14ac:dyDescent="0.25">
      <c r="A1" s="22" t="s">
        <v>234</v>
      </c>
      <c r="B1" s="29"/>
      <c r="C1" s="29"/>
      <c r="D1" s="29"/>
      <c r="E1" s="29"/>
      <c r="F1" s="29"/>
      <c r="G1" s="29"/>
      <c r="H1" s="29"/>
    </row>
    <row r="2" spans="1:9" ht="13.5" x14ac:dyDescent="0.25">
      <c r="A2" s="22" t="s">
        <v>269</v>
      </c>
      <c r="B2" s="29"/>
      <c r="C2" s="29"/>
      <c r="D2" s="29"/>
      <c r="E2" s="29"/>
      <c r="F2" s="29"/>
      <c r="G2" s="29"/>
      <c r="H2" s="29"/>
    </row>
    <row r="3" spans="1:9" ht="6" customHeight="1" x14ac:dyDescent="0.2"/>
    <row r="4" spans="1:9" ht="13.5" x14ac:dyDescent="0.2">
      <c r="A4" s="21" t="s">
        <v>7</v>
      </c>
      <c r="B4" s="95" t="s">
        <v>8</v>
      </c>
      <c r="C4" s="95"/>
      <c r="D4" s="95"/>
      <c r="E4" s="95"/>
      <c r="F4" s="95"/>
      <c r="G4" s="95"/>
      <c r="H4" s="96" t="s">
        <v>9</v>
      </c>
    </row>
    <row r="5" spans="1:9" ht="13.5" x14ac:dyDescent="0.25">
      <c r="A5" s="20" t="s">
        <v>10</v>
      </c>
      <c r="B5" s="19" t="s">
        <v>2</v>
      </c>
      <c r="C5" s="19" t="s">
        <v>3</v>
      </c>
      <c r="D5" s="19" t="s">
        <v>0</v>
      </c>
      <c r="E5" s="19" t="s">
        <v>4</v>
      </c>
      <c r="F5" s="19" t="s">
        <v>5</v>
      </c>
      <c r="G5" s="19" t="s">
        <v>1</v>
      </c>
      <c r="H5" s="97"/>
    </row>
    <row r="7" spans="1:9" ht="13.5" x14ac:dyDescent="0.25">
      <c r="A7" s="5" t="s">
        <v>11</v>
      </c>
      <c r="B7" s="10">
        <v>1407</v>
      </c>
      <c r="C7" s="10">
        <v>714</v>
      </c>
      <c r="D7" s="10">
        <v>602</v>
      </c>
      <c r="E7" s="10">
        <v>644</v>
      </c>
      <c r="F7" s="10">
        <v>251</v>
      </c>
      <c r="G7" s="10">
        <v>3618</v>
      </c>
      <c r="H7" s="53" t="s">
        <v>12</v>
      </c>
    </row>
    <row r="8" spans="1:9" ht="13.5" x14ac:dyDescent="0.25">
      <c r="A8" s="5" t="s">
        <v>13</v>
      </c>
      <c r="B8" s="10">
        <v>1680</v>
      </c>
      <c r="C8" s="10">
        <v>823</v>
      </c>
      <c r="D8" s="10">
        <v>689</v>
      </c>
      <c r="E8" s="10">
        <v>608</v>
      </c>
      <c r="F8" s="10">
        <v>270</v>
      </c>
      <c r="G8" s="10">
        <v>4070</v>
      </c>
      <c r="H8" s="53" t="s">
        <v>12</v>
      </c>
    </row>
    <row r="9" spans="1:9" ht="13.5" x14ac:dyDescent="0.25">
      <c r="A9" s="5" t="s">
        <v>14</v>
      </c>
      <c r="B9" s="10">
        <v>997</v>
      </c>
      <c r="C9" s="10">
        <v>550</v>
      </c>
      <c r="D9" s="10">
        <v>471</v>
      </c>
      <c r="E9" s="10">
        <v>621</v>
      </c>
      <c r="F9" s="10">
        <v>218</v>
      </c>
      <c r="G9" s="10">
        <v>2857</v>
      </c>
      <c r="H9" s="53" t="s">
        <v>12</v>
      </c>
    </row>
    <row r="10" spans="1:9" ht="13.5" x14ac:dyDescent="0.25">
      <c r="A10" s="5" t="s">
        <v>15</v>
      </c>
      <c r="B10" s="10">
        <v>1697</v>
      </c>
      <c r="C10" s="10">
        <v>838</v>
      </c>
      <c r="D10" s="10">
        <v>794</v>
      </c>
      <c r="E10" s="10">
        <v>748</v>
      </c>
      <c r="F10" s="10">
        <v>280</v>
      </c>
      <c r="G10" s="10">
        <v>4357</v>
      </c>
      <c r="H10" s="53" t="s">
        <v>12</v>
      </c>
    </row>
    <row r="11" spans="1:9" ht="13.5" x14ac:dyDescent="0.25">
      <c r="A11" s="5" t="s">
        <v>16</v>
      </c>
      <c r="B11" s="10">
        <v>1428</v>
      </c>
      <c r="C11" s="10">
        <v>854</v>
      </c>
      <c r="D11" s="10">
        <v>777</v>
      </c>
      <c r="E11" s="10">
        <v>747</v>
      </c>
      <c r="F11" s="10">
        <v>276</v>
      </c>
      <c r="G11" s="10">
        <v>4082</v>
      </c>
      <c r="H11" s="12">
        <v>12.824765063571034</v>
      </c>
      <c r="I11" s="12"/>
    </row>
    <row r="12" spans="1:9" ht="13.5" x14ac:dyDescent="0.25">
      <c r="A12" s="5" t="s">
        <v>17</v>
      </c>
      <c r="B12" s="10">
        <v>1580</v>
      </c>
      <c r="C12" s="10">
        <v>930</v>
      </c>
      <c r="D12" s="10">
        <v>689</v>
      </c>
      <c r="E12" s="10">
        <v>607</v>
      </c>
      <c r="F12" s="10">
        <v>225</v>
      </c>
      <c r="G12" s="10">
        <v>4031</v>
      </c>
      <c r="H12" s="12">
        <v>-0.95823095823095827</v>
      </c>
      <c r="I12" s="12"/>
    </row>
    <row r="13" spans="1:9" ht="13.5" x14ac:dyDescent="0.25">
      <c r="A13" s="5" t="s">
        <v>18</v>
      </c>
      <c r="B13" s="10">
        <v>1018</v>
      </c>
      <c r="C13" s="10">
        <v>625</v>
      </c>
      <c r="D13" s="10">
        <v>419</v>
      </c>
      <c r="E13" s="10">
        <v>616</v>
      </c>
      <c r="F13" s="10">
        <v>190</v>
      </c>
      <c r="G13" s="10">
        <v>2868</v>
      </c>
      <c r="H13" s="12">
        <v>0.38501925096254813</v>
      </c>
      <c r="I13" s="12"/>
    </row>
    <row r="14" spans="1:9" ht="13.5" x14ac:dyDescent="0.25">
      <c r="A14" s="5" t="s">
        <v>19</v>
      </c>
      <c r="B14" s="10">
        <v>1624</v>
      </c>
      <c r="C14" s="10">
        <v>846</v>
      </c>
      <c r="D14" s="10">
        <v>655</v>
      </c>
      <c r="E14" s="10">
        <v>971</v>
      </c>
      <c r="F14" s="10">
        <v>282</v>
      </c>
      <c r="G14" s="10">
        <v>4378</v>
      </c>
      <c r="H14" s="12">
        <v>0.48198301583658482</v>
      </c>
      <c r="I14" s="12"/>
    </row>
    <row r="15" spans="1:9" ht="13.5" x14ac:dyDescent="0.25">
      <c r="A15" s="5" t="s">
        <v>20</v>
      </c>
      <c r="B15" s="10">
        <v>1323</v>
      </c>
      <c r="C15" s="10">
        <v>830</v>
      </c>
      <c r="D15" s="10">
        <v>522</v>
      </c>
      <c r="E15" s="10">
        <v>618</v>
      </c>
      <c r="F15" s="10">
        <v>155</v>
      </c>
      <c r="G15" s="10">
        <v>3448</v>
      </c>
      <c r="H15" s="12">
        <v>-15.531602155805976</v>
      </c>
      <c r="I15" s="12"/>
    </row>
    <row r="16" spans="1:9" ht="13.5" x14ac:dyDescent="0.25">
      <c r="A16" s="5" t="s">
        <v>21</v>
      </c>
      <c r="B16" s="10">
        <v>1733</v>
      </c>
      <c r="C16" s="10">
        <v>736</v>
      </c>
      <c r="D16" s="10">
        <v>570</v>
      </c>
      <c r="E16" s="10">
        <v>776</v>
      </c>
      <c r="F16" s="10">
        <v>220</v>
      </c>
      <c r="G16" s="10">
        <v>4035</v>
      </c>
      <c r="H16" s="12">
        <v>9.9230960059538575E-2</v>
      </c>
      <c r="I16" s="12"/>
    </row>
    <row r="17" spans="1:9" ht="13.5" x14ac:dyDescent="0.25">
      <c r="A17" s="5" t="s">
        <v>22</v>
      </c>
      <c r="B17" s="10">
        <v>1073</v>
      </c>
      <c r="C17" s="10">
        <v>607</v>
      </c>
      <c r="D17" s="10">
        <v>686</v>
      </c>
      <c r="E17" s="10">
        <v>532</v>
      </c>
      <c r="F17" s="10">
        <v>135</v>
      </c>
      <c r="G17" s="10">
        <v>3033</v>
      </c>
      <c r="H17" s="12">
        <v>5.7531380753138075</v>
      </c>
      <c r="I17" s="12"/>
    </row>
    <row r="18" spans="1:9" ht="13.5" x14ac:dyDescent="0.25">
      <c r="A18" s="5" t="s">
        <v>23</v>
      </c>
      <c r="B18" s="10">
        <v>2171</v>
      </c>
      <c r="C18" s="10">
        <v>857</v>
      </c>
      <c r="D18" s="10">
        <v>705</v>
      </c>
      <c r="E18" s="10">
        <v>706</v>
      </c>
      <c r="F18" s="10">
        <v>213</v>
      </c>
      <c r="G18" s="10">
        <v>4652</v>
      </c>
      <c r="H18" s="12">
        <v>6.2585655550479666</v>
      </c>
      <c r="I18" s="12"/>
    </row>
    <row r="19" spans="1:9" ht="13.5" x14ac:dyDescent="0.25">
      <c r="A19" s="5" t="s">
        <v>24</v>
      </c>
      <c r="B19" s="10">
        <v>1827</v>
      </c>
      <c r="C19" s="10">
        <v>643</v>
      </c>
      <c r="D19" s="10">
        <v>552</v>
      </c>
      <c r="E19" s="10">
        <v>661</v>
      </c>
      <c r="F19" s="10">
        <v>208</v>
      </c>
      <c r="G19" s="10">
        <v>3891</v>
      </c>
      <c r="H19" s="12">
        <v>12.848027842227378</v>
      </c>
      <c r="I19" s="12"/>
    </row>
    <row r="20" spans="1:9" ht="13.5" x14ac:dyDescent="0.25">
      <c r="A20" s="5" t="s">
        <v>25</v>
      </c>
      <c r="B20" s="10">
        <v>1765</v>
      </c>
      <c r="C20" s="10">
        <v>603</v>
      </c>
      <c r="D20" s="10">
        <v>597</v>
      </c>
      <c r="E20" s="10">
        <v>604</v>
      </c>
      <c r="F20" s="10">
        <v>239</v>
      </c>
      <c r="G20" s="10">
        <v>3808</v>
      </c>
      <c r="H20" s="12">
        <v>-5.625774473358117</v>
      </c>
      <c r="I20" s="12"/>
    </row>
    <row r="21" spans="1:9" ht="13.5" x14ac:dyDescent="0.25">
      <c r="A21" s="5" t="s">
        <v>26</v>
      </c>
      <c r="B21" s="10">
        <v>1039</v>
      </c>
      <c r="C21" s="10">
        <v>522</v>
      </c>
      <c r="D21" s="10">
        <v>431</v>
      </c>
      <c r="E21" s="10">
        <v>567</v>
      </c>
      <c r="F21" s="10">
        <v>186</v>
      </c>
      <c r="G21" s="10">
        <v>2745</v>
      </c>
      <c r="H21" s="12">
        <v>-9.4955489614243334</v>
      </c>
      <c r="I21" s="12"/>
    </row>
    <row r="22" spans="1:9" ht="13.5" x14ac:dyDescent="0.25">
      <c r="A22" s="5" t="s">
        <v>27</v>
      </c>
      <c r="B22" s="10">
        <v>1663</v>
      </c>
      <c r="C22" s="10">
        <v>584</v>
      </c>
      <c r="D22" s="10">
        <v>696</v>
      </c>
      <c r="E22" s="10">
        <v>699</v>
      </c>
      <c r="F22" s="10">
        <v>203</v>
      </c>
      <c r="G22" s="10">
        <v>3845</v>
      </c>
      <c r="H22" s="12">
        <v>-17.34737747205503</v>
      </c>
      <c r="I22" s="12"/>
    </row>
    <row r="23" spans="1:9" ht="13.5" x14ac:dyDescent="0.25">
      <c r="A23" s="5" t="s">
        <v>28</v>
      </c>
      <c r="B23" s="10">
        <v>1368</v>
      </c>
      <c r="C23" s="10">
        <v>527</v>
      </c>
      <c r="D23" s="10">
        <v>396</v>
      </c>
      <c r="E23" s="10">
        <v>590</v>
      </c>
      <c r="F23" s="10">
        <v>147</v>
      </c>
      <c r="G23" s="10">
        <v>3028</v>
      </c>
      <c r="H23" s="12">
        <v>-22.179388332048315</v>
      </c>
      <c r="I23" s="12"/>
    </row>
    <row r="24" spans="1:9" ht="13.5" x14ac:dyDescent="0.25">
      <c r="A24" s="5" t="s">
        <v>29</v>
      </c>
      <c r="B24" s="10">
        <v>1341</v>
      </c>
      <c r="C24" s="10">
        <v>658</v>
      </c>
      <c r="D24" s="10">
        <v>543</v>
      </c>
      <c r="E24" s="10">
        <v>586</v>
      </c>
      <c r="F24" s="10">
        <v>220</v>
      </c>
      <c r="G24" s="10">
        <v>3348</v>
      </c>
      <c r="H24" s="12">
        <v>-12.079831932773109</v>
      </c>
      <c r="I24" s="12"/>
    </row>
    <row r="25" spans="1:9" ht="13.5" x14ac:dyDescent="0.25">
      <c r="A25" s="5" t="s">
        <v>30</v>
      </c>
      <c r="B25" s="10">
        <v>984</v>
      </c>
      <c r="C25" s="10">
        <v>487</v>
      </c>
      <c r="D25" s="10">
        <v>546</v>
      </c>
      <c r="E25" s="10">
        <v>524</v>
      </c>
      <c r="F25" s="10">
        <v>266</v>
      </c>
      <c r="G25" s="10">
        <v>2807</v>
      </c>
      <c r="H25" s="12">
        <v>2.2586520947176685</v>
      </c>
      <c r="I25" s="12"/>
    </row>
    <row r="26" spans="1:9" ht="13.5" x14ac:dyDescent="0.25">
      <c r="A26" s="5" t="s">
        <v>31</v>
      </c>
      <c r="B26" s="10">
        <v>1576</v>
      </c>
      <c r="C26" s="10">
        <v>726</v>
      </c>
      <c r="D26" s="10">
        <v>1139</v>
      </c>
      <c r="E26" s="10">
        <v>699</v>
      </c>
      <c r="F26" s="10">
        <v>229</v>
      </c>
      <c r="G26" s="10">
        <v>4369</v>
      </c>
      <c r="H26" s="12">
        <v>13.62808842652796</v>
      </c>
      <c r="I26" s="12"/>
    </row>
    <row r="27" spans="1:9" ht="13.5" x14ac:dyDescent="0.25">
      <c r="A27" s="5" t="s">
        <v>32</v>
      </c>
      <c r="B27" s="10">
        <v>1196</v>
      </c>
      <c r="C27" s="10">
        <v>522</v>
      </c>
      <c r="D27" s="10">
        <v>517</v>
      </c>
      <c r="E27" s="10">
        <v>804</v>
      </c>
      <c r="F27" s="10">
        <v>194</v>
      </c>
      <c r="G27" s="10">
        <v>3233</v>
      </c>
      <c r="H27" s="12">
        <v>6.7701453104359306</v>
      </c>
      <c r="I27" s="12"/>
    </row>
    <row r="28" spans="1:9" ht="13.5" x14ac:dyDescent="0.25">
      <c r="A28" s="5" t="s">
        <v>33</v>
      </c>
      <c r="B28" s="10">
        <v>1135</v>
      </c>
      <c r="C28" s="10">
        <v>434</v>
      </c>
      <c r="D28" s="10">
        <v>740</v>
      </c>
      <c r="E28" s="10">
        <v>909</v>
      </c>
      <c r="F28" s="10">
        <v>162</v>
      </c>
      <c r="G28" s="10">
        <v>3380</v>
      </c>
      <c r="H28" s="12">
        <v>0.95579450418160095</v>
      </c>
      <c r="I28" s="12"/>
    </row>
    <row r="29" spans="1:9" ht="13.5" x14ac:dyDescent="0.25">
      <c r="A29" s="5" t="s">
        <v>34</v>
      </c>
      <c r="B29" s="10">
        <v>846</v>
      </c>
      <c r="C29" s="10">
        <v>345</v>
      </c>
      <c r="D29" s="10">
        <v>382</v>
      </c>
      <c r="E29" s="10">
        <v>666</v>
      </c>
      <c r="F29" s="10">
        <v>222</v>
      </c>
      <c r="G29" s="10">
        <v>2461</v>
      </c>
      <c r="H29" s="12">
        <v>-12.326327039543997</v>
      </c>
      <c r="I29" s="12"/>
    </row>
    <row r="30" spans="1:9" ht="13.5" x14ac:dyDescent="0.25">
      <c r="A30" s="5" t="s">
        <v>35</v>
      </c>
      <c r="B30" s="10">
        <v>1323</v>
      </c>
      <c r="C30" s="10">
        <v>597</v>
      </c>
      <c r="D30" s="10">
        <v>675</v>
      </c>
      <c r="E30" s="10">
        <v>869</v>
      </c>
      <c r="F30" s="10">
        <v>197</v>
      </c>
      <c r="G30" s="10">
        <v>3661</v>
      </c>
      <c r="H30" s="12">
        <v>-16.205081254291599</v>
      </c>
      <c r="I30" s="12"/>
    </row>
    <row r="31" spans="1:9" ht="13.5" x14ac:dyDescent="0.25">
      <c r="A31" s="5" t="s">
        <v>36</v>
      </c>
      <c r="B31" s="10">
        <v>1157</v>
      </c>
      <c r="C31" s="10">
        <v>460</v>
      </c>
      <c r="D31" s="10">
        <v>344</v>
      </c>
      <c r="E31" s="10">
        <v>1280</v>
      </c>
      <c r="F31" s="10">
        <v>189</v>
      </c>
      <c r="G31" s="10">
        <v>3430</v>
      </c>
      <c r="H31" s="12">
        <v>6.0934116919270025</v>
      </c>
      <c r="I31" s="12"/>
    </row>
    <row r="32" spans="1:9" ht="13.5" x14ac:dyDescent="0.25">
      <c r="A32" s="5" t="s">
        <v>37</v>
      </c>
      <c r="B32" s="10">
        <v>1158</v>
      </c>
      <c r="C32" s="10">
        <v>546</v>
      </c>
      <c r="D32" s="10">
        <v>474</v>
      </c>
      <c r="E32" s="10">
        <v>755</v>
      </c>
      <c r="F32" s="10">
        <v>216</v>
      </c>
      <c r="G32" s="10">
        <v>3149</v>
      </c>
      <c r="H32" s="12">
        <v>-6.834319526627219</v>
      </c>
      <c r="I32" s="12"/>
    </row>
    <row r="33" spans="1:9" ht="13.5" x14ac:dyDescent="0.25">
      <c r="A33" s="5" t="s">
        <v>38</v>
      </c>
      <c r="B33" s="10">
        <v>702</v>
      </c>
      <c r="C33" s="10">
        <v>441</v>
      </c>
      <c r="D33" s="10">
        <v>355</v>
      </c>
      <c r="E33" s="10">
        <v>588</v>
      </c>
      <c r="F33" s="10">
        <v>177</v>
      </c>
      <c r="G33" s="10">
        <v>2263</v>
      </c>
      <c r="H33" s="12">
        <v>-8.0455099553027232</v>
      </c>
      <c r="I33" s="12"/>
    </row>
    <row r="34" spans="1:9" ht="13.5" x14ac:dyDescent="0.25">
      <c r="A34" s="5" t="s">
        <v>39</v>
      </c>
      <c r="B34" s="10">
        <v>1218</v>
      </c>
      <c r="C34" s="10">
        <v>780</v>
      </c>
      <c r="D34" s="10">
        <v>522</v>
      </c>
      <c r="E34" s="10">
        <v>923</v>
      </c>
      <c r="F34" s="10">
        <v>192</v>
      </c>
      <c r="G34" s="10">
        <v>3635</v>
      </c>
      <c r="H34" s="12">
        <v>-0.71018847309478284</v>
      </c>
      <c r="I34" s="12"/>
    </row>
    <row r="35" spans="1:9" ht="13.5" x14ac:dyDescent="0.25">
      <c r="A35" s="14" t="s">
        <v>40</v>
      </c>
      <c r="B35" s="10">
        <v>1284</v>
      </c>
      <c r="C35" s="10">
        <v>511</v>
      </c>
      <c r="D35" s="10">
        <v>483</v>
      </c>
      <c r="E35" s="10">
        <v>654</v>
      </c>
      <c r="F35" s="10">
        <v>178</v>
      </c>
      <c r="G35" s="10">
        <v>3110</v>
      </c>
      <c r="H35" s="12">
        <v>-9.3294460641399422</v>
      </c>
      <c r="I35" s="12"/>
    </row>
    <row r="36" spans="1:9" ht="13.5" x14ac:dyDescent="0.25">
      <c r="A36" s="14" t="s">
        <v>41</v>
      </c>
      <c r="B36" s="10">
        <v>1241</v>
      </c>
      <c r="C36" s="10">
        <v>539</v>
      </c>
      <c r="D36" s="10">
        <v>396</v>
      </c>
      <c r="E36" s="10">
        <v>920</v>
      </c>
      <c r="F36" s="10">
        <v>215</v>
      </c>
      <c r="G36" s="10">
        <v>3311</v>
      </c>
      <c r="H36" s="12">
        <v>5.1444903143855196</v>
      </c>
      <c r="I36" s="12"/>
    </row>
    <row r="37" spans="1:9" ht="13.5" x14ac:dyDescent="0.25">
      <c r="A37" s="14" t="s">
        <v>42</v>
      </c>
      <c r="B37" s="10">
        <v>979</v>
      </c>
      <c r="C37" s="10">
        <v>349</v>
      </c>
      <c r="D37" s="10">
        <v>259</v>
      </c>
      <c r="E37" s="10">
        <v>616</v>
      </c>
      <c r="F37" s="10">
        <v>168</v>
      </c>
      <c r="G37" s="10">
        <v>2371</v>
      </c>
      <c r="H37" s="12">
        <v>4.7724259832081302</v>
      </c>
      <c r="I37" s="12"/>
    </row>
    <row r="38" spans="1:9" ht="13.5" x14ac:dyDescent="0.25">
      <c r="A38" s="14" t="s">
        <v>43</v>
      </c>
      <c r="B38" s="10">
        <v>1673</v>
      </c>
      <c r="C38" s="10">
        <v>770</v>
      </c>
      <c r="D38" s="10">
        <v>529</v>
      </c>
      <c r="E38" s="10">
        <v>821</v>
      </c>
      <c r="F38" s="10">
        <v>169</v>
      </c>
      <c r="G38" s="10">
        <v>3962</v>
      </c>
      <c r="H38" s="12">
        <v>8.9958734525447053</v>
      </c>
      <c r="I38" s="12"/>
    </row>
    <row r="39" spans="1:9" ht="13.5" x14ac:dyDescent="0.25">
      <c r="A39" s="5" t="s">
        <v>44</v>
      </c>
      <c r="B39" s="10">
        <v>1262</v>
      </c>
      <c r="C39" s="10">
        <v>449</v>
      </c>
      <c r="D39" s="10">
        <v>331</v>
      </c>
      <c r="E39" s="10">
        <v>622</v>
      </c>
      <c r="F39" s="10">
        <v>129</v>
      </c>
      <c r="G39" s="10">
        <v>2793</v>
      </c>
      <c r="H39" s="12">
        <v>-10.192926045016078</v>
      </c>
      <c r="I39" s="12"/>
    </row>
    <row r="40" spans="1:9" ht="13.5" x14ac:dyDescent="0.25">
      <c r="A40" s="5" t="s">
        <v>45</v>
      </c>
      <c r="B40" s="10">
        <v>1471</v>
      </c>
      <c r="C40" s="10">
        <v>619</v>
      </c>
      <c r="D40" s="10">
        <v>369</v>
      </c>
      <c r="E40" s="10">
        <v>676</v>
      </c>
      <c r="F40" s="10">
        <v>169</v>
      </c>
      <c r="G40" s="10">
        <v>3304</v>
      </c>
      <c r="H40" s="12">
        <v>-0.21141649048625794</v>
      </c>
      <c r="I40" s="12"/>
    </row>
    <row r="41" spans="1:9" ht="13.5" x14ac:dyDescent="0.25">
      <c r="A41" s="5" t="s">
        <v>46</v>
      </c>
      <c r="B41" s="10">
        <v>981</v>
      </c>
      <c r="C41" s="10">
        <v>423</v>
      </c>
      <c r="D41" s="10">
        <v>273</v>
      </c>
      <c r="E41" s="10">
        <v>473</v>
      </c>
      <c r="F41" s="10">
        <v>129</v>
      </c>
      <c r="G41" s="10">
        <v>2279</v>
      </c>
      <c r="H41" s="12">
        <v>-3.88021931674399</v>
      </c>
      <c r="I41" s="12"/>
    </row>
    <row r="42" spans="1:9" ht="13.5" x14ac:dyDescent="0.25">
      <c r="A42" s="5" t="s">
        <v>47</v>
      </c>
      <c r="B42" s="10">
        <v>1473</v>
      </c>
      <c r="C42" s="10">
        <v>772</v>
      </c>
      <c r="D42" s="10">
        <v>473</v>
      </c>
      <c r="E42" s="10">
        <v>734</v>
      </c>
      <c r="F42" s="10">
        <v>130</v>
      </c>
      <c r="G42" s="10">
        <v>3582</v>
      </c>
      <c r="H42" s="12">
        <v>-9.5911155981827356</v>
      </c>
      <c r="I42" s="12"/>
    </row>
    <row r="43" spans="1:9" ht="13.5" x14ac:dyDescent="0.25">
      <c r="A43" s="5" t="s">
        <v>48</v>
      </c>
      <c r="B43" s="10">
        <v>1187</v>
      </c>
      <c r="C43" s="10">
        <v>547</v>
      </c>
      <c r="D43" s="10">
        <v>437</v>
      </c>
      <c r="E43" s="10">
        <v>656</v>
      </c>
      <c r="F43" s="10">
        <v>111</v>
      </c>
      <c r="G43" s="10">
        <v>2938</v>
      </c>
      <c r="H43" s="12">
        <v>5.1915503043322593</v>
      </c>
      <c r="I43" s="12"/>
    </row>
    <row r="44" spans="1:9" ht="13.5" x14ac:dyDescent="0.25">
      <c r="A44" s="5" t="s">
        <v>49</v>
      </c>
      <c r="B44" s="10">
        <v>1278</v>
      </c>
      <c r="C44" s="10">
        <v>542</v>
      </c>
      <c r="D44" s="10">
        <v>428</v>
      </c>
      <c r="E44" s="10">
        <v>577</v>
      </c>
      <c r="F44" s="10">
        <v>130</v>
      </c>
      <c r="G44" s="10">
        <v>2955</v>
      </c>
      <c r="H44" s="12">
        <v>-10.562953995157386</v>
      </c>
      <c r="I44" s="12"/>
    </row>
    <row r="45" spans="1:9" ht="13.5" x14ac:dyDescent="0.25">
      <c r="A45" s="5" t="s">
        <v>50</v>
      </c>
      <c r="B45" s="10">
        <v>683</v>
      </c>
      <c r="C45" s="10">
        <v>652</v>
      </c>
      <c r="D45" s="10">
        <v>248</v>
      </c>
      <c r="E45" s="10">
        <v>375</v>
      </c>
      <c r="F45" s="10">
        <v>88</v>
      </c>
      <c r="G45" s="10">
        <v>2046</v>
      </c>
      <c r="H45" s="12">
        <v>-10.223782360684512</v>
      </c>
      <c r="I45" s="12"/>
    </row>
    <row r="46" spans="1:9" ht="13.5" x14ac:dyDescent="0.25">
      <c r="A46" s="5" t="s">
        <v>51</v>
      </c>
      <c r="B46" s="10">
        <v>1269</v>
      </c>
      <c r="C46" s="10">
        <v>926</v>
      </c>
      <c r="D46" s="10">
        <v>373</v>
      </c>
      <c r="E46" s="10">
        <v>600</v>
      </c>
      <c r="F46" s="10">
        <v>185</v>
      </c>
      <c r="G46" s="10">
        <v>3353</v>
      </c>
      <c r="H46" s="12">
        <v>-6.3930764935790059</v>
      </c>
      <c r="I46" s="12"/>
    </row>
    <row r="47" spans="1:9" ht="13.5" x14ac:dyDescent="0.25">
      <c r="A47" s="14" t="s">
        <v>52</v>
      </c>
      <c r="B47" s="10">
        <v>962</v>
      </c>
      <c r="C47" s="10">
        <v>509</v>
      </c>
      <c r="D47" s="10">
        <v>335</v>
      </c>
      <c r="E47" s="10">
        <v>488</v>
      </c>
      <c r="F47" s="10">
        <v>107</v>
      </c>
      <c r="G47" s="10">
        <v>2401</v>
      </c>
      <c r="H47" s="12">
        <v>-18.277739959155888</v>
      </c>
      <c r="I47" s="12"/>
    </row>
    <row r="48" spans="1:9" ht="13.5" x14ac:dyDescent="0.25">
      <c r="A48" s="14" t="s">
        <v>53</v>
      </c>
      <c r="B48" s="10">
        <v>1027</v>
      </c>
      <c r="C48" s="10">
        <v>609</v>
      </c>
      <c r="D48" s="10">
        <v>321</v>
      </c>
      <c r="E48" s="10">
        <v>439</v>
      </c>
      <c r="F48" s="10">
        <v>105</v>
      </c>
      <c r="G48" s="10">
        <v>2501</v>
      </c>
      <c r="H48" s="12">
        <v>-15.363790186125211</v>
      </c>
      <c r="I48" s="12"/>
    </row>
    <row r="49" spans="1:9" ht="13.5" x14ac:dyDescent="0.25">
      <c r="A49" s="14" t="s">
        <v>54</v>
      </c>
      <c r="B49" s="10">
        <v>708</v>
      </c>
      <c r="C49" s="10">
        <v>411</v>
      </c>
      <c r="D49" s="10">
        <v>699</v>
      </c>
      <c r="E49" s="10">
        <v>318</v>
      </c>
      <c r="F49" s="10">
        <v>100</v>
      </c>
      <c r="G49" s="10">
        <v>2236</v>
      </c>
      <c r="H49" s="12">
        <v>9.2864125122189645</v>
      </c>
      <c r="I49" s="12"/>
    </row>
    <row r="50" spans="1:9" ht="13.5" x14ac:dyDescent="0.25">
      <c r="A50" s="14" t="s">
        <v>55</v>
      </c>
      <c r="B50" s="10">
        <v>1163</v>
      </c>
      <c r="C50" s="10">
        <v>539</v>
      </c>
      <c r="D50" s="10">
        <v>368</v>
      </c>
      <c r="E50" s="10">
        <v>471</v>
      </c>
      <c r="F50" s="10">
        <v>126</v>
      </c>
      <c r="G50" s="10">
        <v>2667</v>
      </c>
      <c r="H50" s="12">
        <v>-20.45929018789144</v>
      </c>
      <c r="I50" s="12"/>
    </row>
    <row r="51" spans="1:9" ht="13.5" x14ac:dyDescent="0.25">
      <c r="A51" s="5" t="s">
        <v>56</v>
      </c>
      <c r="B51" s="10">
        <v>715</v>
      </c>
      <c r="C51" s="10">
        <v>426</v>
      </c>
      <c r="D51" s="10">
        <v>365</v>
      </c>
      <c r="E51" s="10">
        <v>322</v>
      </c>
      <c r="F51" s="10">
        <v>105</v>
      </c>
      <c r="G51" s="10">
        <v>1933</v>
      </c>
      <c r="H51" s="12">
        <v>-19.491878384006665</v>
      </c>
      <c r="I51" s="12"/>
    </row>
    <row r="52" spans="1:9" ht="13.5" x14ac:dyDescent="0.25">
      <c r="A52" s="5" t="s">
        <v>57</v>
      </c>
      <c r="B52" s="10">
        <v>928</v>
      </c>
      <c r="C52" s="10">
        <v>485</v>
      </c>
      <c r="D52" s="10">
        <v>376</v>
      </c>
      <c r="E52" s="10">
        <v>411</v>
      </c>
      <c r="F52" s="10">
        <v>159</v>
      </c>
      <c r="G52" s="10">
        <v>2359</v>
      </c>
      <c r="H52" s="12">
        <v>-5.6777289084366256</v>
      </c>
      <c r="I52" s="12"/>
    </row>
    <row r="53" spans="1:9" ht="13.5" x14ac:dyDescent="0.25">
      <c r="A53" s="5" t="s">
        <v>58</v>
      </c>
      <c r="B53" s="10">
        <v>639</v>
      </c>
      <c r="C53" s="10">
        <v>304</v>
      </c>
      <c r="D53" s="10">
        <v>198</v>
      </c>
      <c r="E53" s="10">
        <v>332</v>
      </c>
      <c r="F53" s="10">
        <v>145</v>
      </c>
      <c r="G53" s="10">
        <v>1618</v>
      </c>
      <c r="H53" s="12">
        <v>-27.638640429338103</v>
      </c>
      <c r="I53" s="12"/>
    </row>
    <row r="54" spans="1:9" ht="13.5" x14ac:dyDescent="0.25">
      <c r="A54" s="5" t="s">
        <v>59</v>
      </c>
      <c r="B54" s="10">
        <v>844</v>
      </c>
      <c r="C54" s="10">
        <v>474</v>
      </c>
      <c r="D54" s="10">
        <v>314</v>
      </c>
      <c r="E54" s="10">
        <v>474</v>
      </c>
      <c r="F54" s="10">
        <v>185</v>
      </c>
      <c r="G54" s="10">
        <v>2291</v>
      </c>
      <c r="H54" s="12">
        <v>-14.098237720284965</v>
      </c>
      <c r="I54" s="12"/>
    </row>
    <row r="55" spans="1:9" ht="13.5" x14ac:dyDescent="0.25">
      <c r="A55" s="5" t="s">
        <v>60</v>
      </c>
      <c r="B55" s="10">
        <v>671</v>
      </c>
      <c r="C55" s="10">
        <v>311</v>
      </c>
      <c r="D55" s="10">
        <v>212</v>
      </c>
      <c r="E55" s="10">
        <v>337</v>
      </c>
      <c r="F55" s="10">
        <v>107</v>
      </c>
      <c r="G55" s="10">
        <v>1638</v>
      </c>
      <c r="H55" s="12">
        <v>-15.261251939989654</v>
      </c>
      <c r="I55" s="12"/>
    </row>
    <row r="56" spans="1:9" ht="13.5" x14ac:dyDescent="0.25">
      <c r="A56" s="5" t="s">
        <v>61</v>
      </c>
      <c r="B56" s="10">
        <v>849</v>
      </c>
      <c r="C56" s="10">
        <v>405</v>
      </c>
      <c r="D56" s="10">
        <v>220</v>
      </c>
      <c r="E56" s="10">
        <v>396</v>
      </c>
      <c r="F56" s="10">
        <v>141</v>
      </c>
      <c r="G56" s="10">
        <v>2011</v>
      </c>
      <c r="H56" s="12">
        <v>-14.752013565069944</v>
      </c>
      <c r="I56" s="12"/>
    </row>
    <row r="57" spans="1:9" ht="13.5" x14ac:dyDescent="0.25">
      <c r="A57" s="5" t="s">
        <v>62</v>
      </c>
      <c r="B57" s="10">
        <v>491</v>
      </c>
      <c r="C57" s="10">
        <v>311</v>
      </c>
      <c r="D57" s="10">
        <v>204</v>
      </c>
      <c r="E57" s="10">
        <v>259</v>
      </c>
      <c r="F57" s="10">
        <v>97</v>
      </c>
      <c r="G57" s="10">
        <v>1362</v>
      </c>
      <c r="H57" s="12">
        <v>-15.822002472187885</v>
      </c>
      <c r="I57" s="12"/>
    </row>
    <row r="58" spans="1:9" ht="13.5" x14ac:dyDescent="0.25">
      <c r="A58" s="5" t="s">
        <v>63</v>
      </c>
      <c r="B58" s="10">
        <v>864</v>
      </c>
      <c r="C58" s="10">
        <v>442</v>
      </c>
      <c r="D58" s="10">
        <v>288</v>
      </c>
      <c r="E58" s="10">
        <v>367</v>
      </c>
      <c r="F58" s="10">
        <v>168</v>
      </c>
      <c r="G58" s="10">
        <v>2129</v>
      </c>
      <c r="H58" s="12">
        <v>-7.0711479703186377</v>
      </c>
      <c r="I58" s="12"/>
    </row>
    <row r="59" spans="1:9" ht="13.5" x14ac:dyDescent="0.25">
      <c r="A59" s="5" t="s">
        <v>64</v>
      </c>
      <c r="B59" s="10">
        <v>571</v>
      </c>
      <c r="C59" s="10">
        <v>302</v>
      </c>
      <c r="D59" s="10">
        <v>198</v>
      </c>
      <c r="E59" s="10">
        <v>289</v>
      </c>
      <c r="F59" s="10">
        <v>77</v>
      </c>
      <c r="G59" s="10">
        <v>1437</v>
      </c>
      <c r="H59" s="12">
        <v>-12.27106227106227</v>
      </c>
      <c r="I59" s="12"/>
    </row>
    <row r="60" spans="1:9" ht="13.5" x14ac:dyDescent="0.25">
      <c r="A60" s="5" t="s">
        <v>65</v>
      </c>
      <c r="B60" s="10">
        <v>889</v>
      </c>
      <c r="C60" s="10">
        <v>442</v>
      </c>
      <c r="D60" s="10">
        <v>283</v>
      </c>
      <c r="E60" s="10">
        <v>375</v>
      </c>
      <c r="F60" s="10">
        <v>151</v>
      </c>
      <c r="G60" s="10">
        <v>2140</v>
      </c>
      <c r="H60" s="12">
        <v>6.4147190452511191</v>
      </c>
      <c r="I60" s="12"/>
    </row>
    <row r="61" spans="1:9" ht="13.5" x14ac:dyDescent="0.25">
      <c r="A61" s="5" t="s">
        <v>66</v>
      </c>
      <c r="B61" s="10">
        <v>417</v>
      </c>
      <c r="C61" s="10">
        <v>297</v>
      </c>
      <c r="D61" s="10">
        <v>152</v>
      </c>
      <c r="E61" s="10">
        <v>201</v>
      </c>
      <c r="F61" s="10">
        <v>85</v>
      </c>
      <c r="G61" s="10">
        <v>1152</v>
      </c>
      <c r="H61" s="12">
        <v>-15.418502202643172</v>
      </c>
      <c r="I61" s="12"/>
    </row>
    <row r="62" spans="1:9" ht="13.5" x14ac:dyDescent="0.25">
      <c r="A62" s="5" t="s">
        <v>67</v>
      </c>
      <c r="B62" s="10">
        <v>765</v>
      </c>
      <c r="C62" s="10">
        <v>413</v>
      </c>
      <c r="D62" s="10">
        <v>233</v>
      </c>
      <c r="E62" s="10">
        <v>326</v>
      </c>
      <c r="F62" s="10">
        <v>116</v>
      </c>
      <c r="G62" s="10">
        <v>1853</v>
      </c>
      <c r="H62" s="12">
        <v>-12.963832785345234</v>
      </c>
      <c r="I62" s="12"/>
    </row>
    <row r="63" spans="1:9" ht="13.5" x14ac:dyDescent="0.25">
      <c r="A63" s="5" t="s">
        <v>68</v>
      </c>
      <c r="B63" s="10">
        <v>657</v>
      </c>
      <c r="C63" s="10">
        <v>281</v>
      </c>
      <c r="D63" s="10">
        <v>169</v>
      </c>
      <c r="E63" s="10">
        <v>246</v>
      </c>
      <c r="F63" s="10">
        <v>92</v>
      </c>
      <c r="G63" s="10">
        <v>1445</v>
      </c>
      <c r="H63" s="12">
        <v>0.55671537926235215</v>
      </c>
      <c r="I63" s="12"/>
    </row>
    <row r="64" spans="1:9" ht="13.5" x14ac:dyDescent="0.25">
      <c r="A64" s="5" t="s">
        <v>69</v>
      </c>
      <c r="B64" s="10">
        <v>762</v>
      </c>
      <c r="C64" s="10">
        <v>354</v>
      </c>
      <c r="D64" s="10">
        <v>228</v>
      </c>
      <c r="E64" s="10">
        <v>306</v>
      </c>
      <c r="F64" s="10">
        <v>168</v>
      </c>
      <c r="G64" s="10">
        <v>1818</v>
      </c>
      <c r="H64" s="12">
        <v>-15.046728971962617</v>
      </c>
      <c r="I64" s="12"/>
    </row>
    <row r="65" spans="1:14" ht="13.5" x14ac:dyDescent="0.25">
      <c r="A65" s="5" t="s">
        <v>70</v>
      </c>
      <c r="B65" s="10">
        <v>453</v>
      </c>
      <c r="C65" s="10">
        <v>243</v>
      </c>
      <c r="D65" s="10">
        <v>183</v>
      </c>
      <c r="E65" s="10">
        <v>251</v>
      </c>
      <c r="F65" s="10">
        <v>94</v>
      </c>
      <c r="G65" s="10">
        <v>1224</v>
      </c>
      <c r="H65" s="12">
        <v>6.25</v>
      </c>
      <c r="I65" s="12"/>
    </row>
    <row r="66" spans="1:14" ht="13.5" x14ac:dyDescent="0.25">
      <c r="A66" s="5" t="s">
        <v>71</v>
      </c>
      <c r="B66" s="10">
        <v>756</v>
      </c>
      <c r="C66" s="10">
        <v>392</v>
      </c>
      <c r="D66" s="10">
        <v>274</v>
      </c>
      <c r="E66" s="10">
        <v>270</v>
      </c>
      <c r="F66" s="10">
        <v>115</v>
      </c>
      <c r="G66" s="10">
        <v>1807</v>
      </c>
      <c r="H66" s="12">
        <v>-2.4824608742579599</v>
      </c>
      <c r="I66" s="12"/>
    </row>
    <row r="67" spans="1:14" ht="13.5" x14ac:dyDescent="0.25">
      <c r="A67" s="5" t="s">
        <v>72</v>
      </c>
      <c r="B67" s="10">
        <v>495</v>
      </c>
      <c r="C67" s="10">
        <v>280</v>
      </c>
      <c r="D67" s="10">
        <v>165</v>
      </c>
      <c r="E67" s="10">
        <v>225</v>
      </c>
      <c r="F67" s="10">
        <v>80</v>
      </c>
      <c r="G67" s="10">
        <v>1245</v>
      </c>
      <c r="H67" s="12">
        <v>-13.84083044982699</v>
      </c>
      <c r="I67" s="12"/>
    </row>
    <row r="68" spans="1:14" ht="13.5" x14ac:dyDescent="0.25">
      <c r="A68" s="5" t="s">
        <v>73</v>
      </c>
      <c r="B68" s="10">
        <v>533</v>
      </c>
      <c r="C68" s="10">
        <v>261</v>
      </c>
      <c r="D68" s="10">
        <v>213</v>
      </c>
      <c r="E68" s="10">
        <v>247</v>
      </c>
      <c r="F68" s="10">
        <v>99</v>
      </c>
      <c r="G68" s="10">
        <v>1353</v>
      </c>
      <c r="H68" s="12">
        <v>-25.577557755775576</v>
      </c>
      <c r="I68" s="12"/>
    </row>
    <row r="69" spans="1:14" ht="13.5" x14ac:dyDescent="0.25">
      <c r="A69" s="5" t="s">
        <v>74</v>
      </c>
      <c r="B69" s="10">
        <v>397</v>
      </c>
      <c r="C69" s="10">
        <v>234</v>
      </c>
      <c r="D69" s="10">
        <v>131</v>
      </c>
      <c r="E69" s="10">
        <v>203</v>
      </c>
      <c r="F69" s="10">
        <v>51</v>
      </c>
      <c r="G69" s="10">
        <v>1016</v>
      </c>
      <c r="H69" s="12">
        <v>-16.993464052287582</v>
      </c>
      <c r="I69" s="12"/>
    </row>
    <row r="70" spans="1:14" ht="13.5" x14ac:dyDescent="0.25">
      <c r="A70" s="5" t="s">
        <v>75</v>
      </c>
      <c r="B70" s="10">
        <v>640</v>
      </c>
      <c r="C70" s="10">
        <v>341</v>
      </c>
      <c r="D70" s="10">
        <v>195</v>
      </c>
      <c r="E70" s="10">
        <v>260</v>
      </c>
      <c r="F70" s="10">
        <v>83</v>
      </c>
      <c r="G70" s="10">
        <v>1519</v>
      </c>
      <c r="H70" s="12">
        <v>-15.938018815716656</v>
      </c>
      <c r="I70" s="12"/>
    </row>
    <row r="71" spans="1:14" ht="13.5" x14ac:dyDescent="0.25">
      <c r="A71" s="5" t="s">
        <v>76</v>
      </c>
      <c r="B71" s="10">
        <v>505</v>
      </c>
      <c r="C71" s="10">
        <v>178</v>
      </c>
      <c r="D71" s="10">
        <v>113</v>
      </c>
      <c r="E71" s="10">
        <v>172</v>
      </c>
      <c r="F71" s="10">
        <v>89</v>
      </c>
      <c r="G71" s="10">
        <v>1057</v>
      </c>
      <c r="H71" s="12">
        <v>-15.100401606425704</v>
      </c>
      <c r="I71" s="12"/>
    </row>
    <row r="72" spans="1:14" ht="13.5" x14ac:dyDescent="0.25">
      <c r="A72" s="5" t="s">
        <v>77</v>
      </c>
      <c r="B72" s="10">
        <v>511</v>
      </c>
      <c r="C72" s="10">
        <v>175</v>
      </c>
      <c r="D72" s="10">
        <v>182</v>
      </c>
      <c r="E72" s="10">
        <v>220</v>
      </c>
      <c r="F72" s="10">
        <v>57</v>
      </c>
      <c r="G72" s="10">
        <v>1145</v>
      </c>
      <c r="H72" s="12">
        <v>-15.373244641537326</v>
      </c>
      <c r="I72" s="12"/>
    </row>
    <row r="73" spans="1:14" ht="13.5" x14ac:dyDescent="0.25">
      <c r="A73" s="5" t="s">
        <v>161</v>
      </c>
      <c r="B73" s="10">
        <v>326</v>
      </c>
      <c r="C73" s="10">
        <v>210</v>
      </c>
      <c r="D73" s="10">
        <v>100</v>
      </c>
      <c r="E73" s="10">
        <v>169</v>
      </c>
      <c r="F73" s="10">
        <v>36</v>
      </c>
      <c r="G73" s="10">
        <v>841</v>
      </c>
      <c r="H73" s="12">
        <v>-17.224409448818896</v>
      </c>
      <c r="I73" s="12"/>
    </row>
    <row r="74" spans="1:14" ht="13.5" x14ac:dyDescent="0.25">
      <c r="A74" s="5" t="s">
        <v>162</v>
      </c>
      <c r="B74" s="10">
        <v>506</v>
      </c>
      <c r="C74" s="10">
        <v>202</v>
      </c>
      <c r="D74" s="10">
        <v>221</v>
      </c>
      <c r="E74" s="10">
        <v>244</v>
      </c>
      <c r="F74" s="10">
        <v>65</v>
      </c>
      <c r="G74" s="10">
        <v>1238</v>
      </c>
      <c r="H74" s="12">
        <v>-18.4990125082291</v>
      </c>
      <c r="I74" s="12"/>
    </row>
    <row r="75" spans="1:14" ht="13.5" x14ac:dyDescent="0.25">
      <c r="A75" s="5" t="s">
        <v>163</v>
      </c>
      <c r="B75" s="10">
        <v>314</v>
      </c>
      <c r="C75" s="10">
        <v>124</v>
      </c>
      <c r="D75" s="10">
        <v>97</v>
      </c>
      <c r="E75" s="10">
        <v>201</v>
      </c>
      <c r="F75" s="10">
        <v>39</v>
      </c>
      <c r="G75" s="10">
        <v>775</v>
      </c>
      <c r="H75" s="12">
        <v>-26.679280983916748</v>
      </c>
      <c r="I75" s="12"/>
    </row>
    <row r="76" spans="1:14" ht="13.5" x14ac:dyDescent="0.25">
      <c r="A76" s="5" t="s">
        <v>164</v>
      </c>
      <c r="B76" s="10">
        <v>336</v>
      </c>
      <c r="C76" s="10">
        <v>176</v>
      </c>
      <c r="D76" s="10">
        <v>136</v>
      </c>
      <c r="E76" s="10">
        <v>256</v>
      </c>
      <c r="F76" s="10">
        <v>126</v>
      </c>
      <c r="G76" s="10">
        <v>1030</v>
      </c>
      <c r="H76" s="12">
        <v>-10.043668122270741</v>
      </c>
      <c r="I76" s="12"/>
    </row>
    <row r="77" spans="1:14" ht="13.5" x14ac:dyDescent="0.25">
      <c r="A77" s="5" t="s">
        <v>165</v>
      </c>
      <c r="B77" s="10">
        <v>296</v>
      </c>
      <c r="C77" s="10">
        <v>108</v>
      </c>
      <c r="D77" s="10">
        <v>123</v>
      </c>
      <c r="E77" s="10">
        <v>203</v>
      </c>
      <c r="F77" s="10">
        <v>51</v>
      </c>
      <c r="G77" s="10">
        <v>781</v>
      </c>
      <c r="H77" s="12">
        <v>-7.1343638525564801</v>
      </c>
      <c r="I77" s="12"/>
    </row>
    <row r="78" spans="1:14" ht="13.5" x14ac:dyDescent="0.25">
      <c r="A78" s="5" t="s">
        <v>166</v>
      </c>
      <c r="B78" s="10">
        <v>443</v>
      </c>
      <c r="C78" s="10">
        <v>183</v>
      </c>
      <c r="D78" s="10">
        <v>214</v>
      </c>
      <c r="E78" s="10">
        <v>235</v>
      </c>
      <c r="F78" s="10">
        <v>71</v>
      </c>
      <c r="G78" s="10">
        <v>1146</v>
      </c>
      <c r="H78" s="12">
        <v>-7.4313408723747978</v>
      </c>
      <c r="I78" s="12"/>
    </row>
    <row r="79" spans="1:14" ht="13.5" x14ac:dyDescent="0.25">
      <c r="A79" s="5" t="s">
        <v>167</v>
      </c>
      <c r="B79" s="10">
        <v>268</v>
      </c>
      <c r="C79" s="10">
        <v>138</v>
      </c>
      <c r="D79" s="10">
        <v>159</v>
      </c>
      <c r="E79" s="10">
        <v>146</v>
      </c>
      <c r="F79" s="10">
        <v>59</v>
      </c>
      <c r="G79" s="10">
        <v>770</v>
      </c>
      <c r="H79" s="12">
        <v>-0.64516129032258063</v>
      </c>
      <c r="I79" s="12"/>
    </row>
    <row r="80" spans="1:14" ht="13.5" x14ac:dyDescent="0.25">
      <c r="A80" s="5" t="s">
        <v>168</v>
      </c>
      <c r="B80" s="10">
        <v>352</v>
      </c>
      <c r="C80" s="10">
        <v>150</v>
      </c>
      <c r="D80" s="10">
        <v>118</v>
      </c>
      <c r="E80" s="10">
        <v>200</v>
      </c>
      <c r="F80" s="10">
        <v>57</v>
      </c>
      <c r="G80" s="10">
        <v>877</v>
      </c>
      <c r="H80" s="12">
        <v>-14.854368932038836</v>
      </c>
      <c r="I80" s="12"/>
      <c r="J80" s="56"/>
      <c r="K80" s="56"/>
      <c r="L80" s="56"/>
      <c r="M80" s="56"/>
      <c r="N80" s="56"/>
    </row>
    <row r="81" spans="1:14" ht="13.5" x14ac:dyDescent="0.25">
      <c r="A81" s="5" t="s">
        <v>169</v>
      </c>
      <c r="B81" s="10">
        <v>254</v>
      </c>
      <c r="C81" s="10">
        <v>175</v>
      </c>
      <c r="D81" s="10">
        <v>123</v>
      </c>
      <c r="E81" s="10">
        <v>209</v>
      </c>
      <c r="F81" s="10">
        <v>44</v>
      </c>
      <c r="G81" s="10">
        <v>805</v>
      </c>
      <c r="H81" s="12">
        <v>3.0729833546734953</v>
      </c>
      <c r="I81" s="12"/>
      <c r="J81" s="56"/>
      <c r="K81" s="56"/>
      <c r="L81" s="56"/>
      <c r="M81" s="56"/>
      <c r="N81" s="56"/>
    </row>
    <row r="82" spans="1:14" ht="13.5" x14ac:dyDescent="0.25">
      <c r="A82" s="5" t="s">
        <v>78</v>
      </c>
      <c r="B82" s="10">
        <v>443</v>
      </c>
      <c r="C82" s="10">
        <v>160</v>
      </c>
      <c r="D82" s="10">
        <v>170</v>
      </c>
      <c r="E82" s="10">
        <v>288</v>
      </c>
      <c r="F82" s="10">
        <v>87</v>
      </c>
      <c r="G82" s="10">
        <v>1148</v>
      </c>
      <c r="H82" s="12">
        <v>0.17452006980802792</v>
      </c>
      <c r="I82" s="12"/>
      <c r="J82" s="43"/>
      <c r="K82" s="43"/>
      <c r="L82" s="43"/>
      <c r="M82" s="9"/>
      <c r="N82" s="56"/>
    </row>
    <row r="83" spans="1:14" ht="13.5" x14ac:dyDescent="0.25">
      <c r="A83" s="11" t="s">
        <v>170</v>
      </c>
      <c r="B83" s="10">
        <v>296</v>
      </c>
      <c r="C83" s="10">
        <v>119</v>
      </c>
      <c r="D83" s="10">
        <v>139</v>
      </c>
      <c r="E83" s="10">
        <v>251</v>
      </c>
      <c r="F83" s="10">
        <v>65</v>
      </c>
      <c r="G83" s="10">
        <v>870</v>
      </c>
      <c r="H83" s="12">
        <v>12.987012987012985</v>
      </c>
      <c r="I83" s="12"/>
      <c r="J83" s="43"/>
      <c r="K83" s="43"/>
      <c r="L83" s="43"/>
      <c r="M83" s="9"/>
      <c r="N83" s="56"/>
    </row>
    <row r="84" spans="1:14" ht="13.5" x14ac:dyDescent="0.25">
      <c r="A84" s="11" t="s">
        <v>79</v>
      </c>
      <c r="B84" s="10">
        <v>349</v>
      </c>
      <c r="C84" s="10">
        <v>209</v>
      </c>
      <c r="D84" s="10">
        <v>219</v>
      </c>
      <c r="E84" s="10">
        <v>257</v>
      </c>
      <c r="F84" s="10">
        <v>59</v>
      </c>
      <c r="G84" s="10">
        <v>1093</v>
      </c>
      <c r="H84" s="12">
        <v>24.629418472063854</v>
      </c>
      <c r="I84" s="12"/>
      <c r="J84" s="56"/>
      <c r="K84" s="56"/>
      <c r="L84" s="56"/>
      <c r="M84" s="56"/>
      <c r="N84" s="56"/>
    </row>
    <row r="85" spans="1:14" ht="13.5" x14ac:dyDescent="0.25">
      <c r="A85" s="11" t="s">
        <v>155</v>
      </c>
      <c r="B85" s="10">
        <v>217</v>
      </c>
      <c r="C85" s="10">
        <v>154</v>
      </c>
      <c r="D85" s="10">
        <v>157</v>
      </c>
      <c r="E85" s="10">
        <v>210</v>
      </c>
      <c r="F85" s="10">
        <v>55</v>
      </c>
      <c r="G85" s="10">
        <v>793</v>
      </c>
      <c r="H85" s="9">
        <v>-1.4906832298136645</v>
      </c>
      <c r="I85" s="12"/>
      <c r="J85" s="10"/>
      <c r="K85" s="10"/>
      <c r="L85" s="10"/>
      <c r="M85" s="9"/>
      <c r="N85" s="56"/>
    </row>
    <row r="86" spans="1:14" ht="13.5" x14ac:dyDescent="0.25">
      <c r="A86" s="25" t="s">
        <v>158</v>
      </c>
      <c r="B86" s="10">
        <v>350</v>
      </c>
      <c r="C86" s="10">
        <v>194</v>
      </c>
      <c r="D86" s="10">
        <v>230</v>
      </c>
      <c r="E86" s="10">
        <v>289</v>
      </c>
      <c r="F86" s="10">
        <v>83</v>
      </c>
      <c r="G86" s="10">
        <v>1146</v>
      </c>
      <c r="H86" s="12">
        <v>-0.2</v>
      </c>
      <c r="I86" s="12"/>
      <c r="J86" s="10"/>
      <c r="K86" s="10"/>
      <c r="L86" s="10"/>
      <c r="M86" s="9"/>
      <c r="N86" s="56"/>
    </row>
    <row r="87" spans="1:14" ht="13.5" x14ac:dyDescent="0.25">
      <c r="A87" s="25" t="s">
        <v>171</v>
      </c>
      <c r="B87" s="10">
        <v>316</v>
      </c>
      <c r="C87" s="10">
        <v>205</v>
      </c>
      <c r="D87" s="10">
        <v>158</v>
      </c>
      <c r="E87" s="10">
        <v>252</v>
      </c>
      <c r="F87" s="10">
        <v>38</v>
      </c>
      <c r="G87" s="10">
        <v>969</v>
      </c>
      <c r="H87" s="12">
        <v>11.4</v>
      </c>
      <c r="I87" s="12"/>
      <c r="J87" s="10"/>
      <c r="K87" s="10"/>
      <c r="L87" s="10"/>
      <c r="M87" s="9"/>
      <c r="N87" s="56"/>
    </row>
    <row r="88" spans="1:14" ht="13.5" x14ac:dyDescent="0.25">
      <c r="A88" s="25" t="s">
        <v>173</v>
      </c>
      <c r="B88" s="10">
        <v>338</v>
      </c>
      <c r="C88" s="10">
        <v>189</v>
      </c>
      <c r="D88" s="10">
        <v>219</v>
      </c>
      <c r="E88" s="10">
        <v>318</v>
      </c>
      <c r="F88" s="10">
        <v>44</v>
      </c>
      <c r="G88" s="10">
        <v>1108</v>
      </c>
      <c r="H88" s="12">
        <v>1.4</v>
      </c>
      <c r="I88" s="12"/>
      <c r="J88" s="10"/>
      <c r="K88" s="10"/>
      <c r="L88" s="10"/>
      <c r="M88" s="9"/>
      <c r="N88" s="56"/>
    </row>
    <row r="89" spans="1:14" ht="13.5" x14ac:dyDescent="0.25">
      <c r="A89" s="11" t="s">
        <v>175</v>
      </c>
      <c r="B89" s="10">
        <v>266</v>
      </c>
      <c r="C89" s="10">
        <v>176</v>
      </c>
      <c r="D89" s="10">
        <v>171</v>
      </c>
      <c r="E89" s="10">
        <v>249</v>
      </c>
      <c r="F89" s="10">
        <v>38</v>
      </c>
      <c r="G89" s="10">
        <v>900</v>
      </c>
      <c r="H89" s="9">
        <v>13.5</v>
      </c>
      <c r="I89" s="12"/>
      <c r="J89" s="10"/>
      <c r="K89" s="10"/>
      <c r="L89" s="10"/>
      <c r="M89" s="9"/>
      <c r="N89" s="56"/>
    </row>
    <row r="90" spans="1:14" s="2" customFormat="1" ht="13.5" customHeight="1" x14ac:dyDescent="0.25">
      <c r="A90" s="11" t="s">
        <v>188</v>
      </c>
      <c r="B90" s="43">
        <v>315</v>
      </c>
      <c r="C90" s="43">
        <v>218</v>
      </c>
      <c r="D90" s="43">
        <v>269</v>
      </c>
      <c r="E90" s="43">
        <v>320</v>
      </c>
      <c r="F90" s="43">
        <v>61</v>
      </c>
      <c r="G90" s="43">
        <v>1183</v>
      </c>
      <c r="H90" s="9">
        <v>3.2</v>
      </c>
      <c r="I90" s="12"/>
    </row>
    <row r="91" spans="1:14" s="2" customFormat="1" ht="13.5" customHeight="1" x14ac:dyDescent="0.25">
      <c r="A91" s="11" t="s">
        <v>190</v>
      </c>
      <c r="B91" s="57">
        <v>262</v>
      </c>
      <c r="C91" s="57">
        <v>115</v>
      </c>
      <c r="D91" s="57">
        <v>141</v>
      </c>
      <c r="E91" s="57">
        <v>329</v>
      </c>
      <c r="F91" s="57">
        <v>52</v>
      </c>
      <c r="G91" s="57">
        <v>899</v>
      </c>
      <c r="H91" s="9">
        <v>-7.2239422084623319</v>
      </c>
      <c r="I91" s="12"/>
      <c r="J91" s="54"/>
    </row>
    <row r="92" spans="1:14" s="2" customFormat="1" ht="13.5" customHeight="1" x14ac:dyDescent="0.25">
      <c r="A92" s="11" t="s">
        <v>192</v>
      </c>
      <c r="B92" s="57">
        <v>283</v>
      </c>
      <c r="C92" s="57">
        <v>153</v>
      </c>
      <c r="D92" s="57">
        <v>116</v>
      </c>
      <c r="E92" s="57">
        <v>351</v>
      </c>
      <c r="F92" s="57">
        <v>45</v>
      </c>
      <c r="G92" s="57">
        <v>948</v>
      </c>
      <c r="H92" s="9">
        <v>-14.440433212996389</v>
      </c>
      <c r="I92" s="12"/>
      <c r="J92" s="54"/>
    </row>
    <row r="93" spans="1:14" s="2" customFormat="1" ht="13.5" customHeight="1" x14ac:dyDescent="0.25">
      <c r="A93" s="11" t="s">
        <v>194</v>
      </c>
      <c r="B93" s="57">
        <v>206</v>
      </c>
      <c r="C93" s="57">
        <v>108</v>
      </c>
      <c r="D93" s="57">
        <v>97</v>
      </c>
      <c r="E93" s="57">
        <v>325</v>
      </c>
      <c r="F93" s="57">
        <v>41</v>
      </c>
      <c r="G93" s="57">
        <v>777</v>
      </c>
      <c r="H93" s="9">
        <v>-13.666666666666666</v>
      </c>
      <c r="I93" s="12"/>
      <c r="J93" s="54"/>
    </row>
    <row r="94" spans="1:14" s="2" customFormat="1" ht="13.5" customHeight="1" x14ac:dyDescent="0.25">
      <c r="A94" s="11" t="s">
        <v>235</v>
      </c>
      <c r="B94" s="57">
        <v>365</v>
      </c>
      <c r="C94" s="57">
        <v>186</v>
      </c>
      <c r="D94" s="57">
        <v>120</v>
      </c>
      <c r="E94" s="57">
        <v>417</v>
      </c>
      <c r="F94" s="57">
        <v>66</v>
      </c>
      <c r="G94" s="57">
        <v>1154</v>
      </c>
      <c r="H94" s="9">
        <f>(G94-G90)/G90*100</f>
        <v>-2.4513947590870666</v>
      </c>
      <c r="I94" s="12"/>
      <c r="J94" s="54"/>
    </row>
    <row r="95" spans="1:14" s="2" customFormat="1" ht="13.5" customHeight="1" x14ac:dyDescent="0.25">
      <c r="A95" s="11" t="s">
        <v>237</v>
      </c>
      <c r="B95" s="57">
        <v>277</v>
      </c>
      <c r="C95" s="57">
        <v>153</v>
      </c>
      <c r="D95" s="57">
        <v>103</v>
      </c>
      <c r="E95" s="57">
        <v>106</v>
      </c>
      <c r="F95" s="57">
        <v>51</v>
      </c>
      <c r="G95" s="57">
        <v>690</v>
      </c>
      <c r="H95" s="9">
        <v>-23.248053392658509</v>
      </c>
      <c r="I95" s="12"/>
      <c r="J95" s="56"/>
    </row>
    <row r="96" spans="1:14" s="2" customFormat="1" ht="13.5" customHeight="1" x14ac:dyDescent="0.25">
      <c r="A96" s="11" t="s">
        <v>239</v>
      </c>
      <c r="B96" s="57">
        <v>260</v>
      </c>
      <c r="C96" s="57">
        <v>155</v>
      </c>
      <c r="D96" s="57">
        <v>101</v>
      </c>
      <c r="E96" s="57">
        <v>123</v>
      </c>
      <c r="F96" s="57">
        <v>60</v>
      </c>
      <c r="G96" s="57">
        <v>699</v>
      </c>
      <c r="H96" s="9">
        <v>-26.265822784810126</v>
      </c>
      <c r="I96" s="12"/>
      <c r="J96" s="56"/>
    </row>
    <row r="97" spans="1:14" s="2" customFormat="1" ht="13.5" customHeight="1" x14ac:dyDescent="0.25">
      <c r="A97" s="11" t="s">
        <v>241</v>
      </c>
      <c r="B97" s="57">
        <v>232</v>
      </c>
      <c r="C97" s="57">
        <v>138</v>
      </c>
      <c r="D97" s="57">
        <v>121</v>
      </c>
      <c r="E97" s="57">
        <v>113</v>
      </c>
      <c r="F97" s="57">
        <v>27</v>
      </c>
      <c r="G97" s="57">
        <v>631</v>
      </c>
      <c r="H97" s="9">
        <f t="shared" ref="H97:H102" si="0">(G97-G93)/G93*100</f>
        <v>-18.790218790218791</v>
      </c>
      <c r="J97" s="56"/>
    </row>
    <row r="98" spans="1:14" s="2" customFormat="1" ht="13.5" customHeight="1" x14ac:dyDescent="0.25">
      <c r="A98" s="11" t="s">
        <v>243</v>
      </c>
      <c r="B98" s="57">
        <v>320</v>
      </c>
      <c r="C98" s="57">
        <v>163</v>
      </c>
      <c r="D98" s="57">
        <v>205</v>
      </c>
      <c r="E98" s="57">
        <v>153</v>
      </c>
      <c r="F98" s="57">
        <v>81</v>
      </c>
      <c r="G98" s="57">
        <v>922</v>
      </c>
      <c r="H98" s="9">
        <f t="shared" si="0"/>
        <v>-20.103986135181977</v>
      </c>
      <c r="J98" s="56"/>
    </row>
    <row r="99" spans="1:14" s="2" customFormat="1" ht="13.5" customHeight="1" x14ac:dyDescent="0.25">
      <c r="A99" s="11" t="s">
        <v>245</v>
      </c>
      <c r="B99" s="57">
        <v>217</v>
      </c>
      <c r="C99" s="57">
        <v>89</v>
      </c>
      <c r="D99" s="57">
        <v>108</v>
      </c>
      <c r="E99" s="57">
        <v>68</v>
      </c>
      <c r="F99" s="57">
        <v>46</v>
      </c>
      <c r="G99" s="57">
        <v>528</v>
      </c>
      <c r="H99" s="9">
        <f t="shared" si="0"/>
        <v>-23.478260869565219</v>
      </c>
      <c r="J99" s="56"/>
    </row>
    <row r="100" spans="1:14" s="2" customFormat="1" ht="13.5" customHeight="1" x14ac:dyDescent="0.25">
      <c r="A100" s="11" t="s">
        <v>247</v>
      </c>
      <c r="B100" s="57">
        <v>193</v>
      </c>
      <c r="C100" s="57">
        <v>103</v>
      </c>
      <c r="D100" s="57">
        <v>53</v>
      </c>
      <c r="E100" s="57">
        <v>94</v>
      </c>
      <c r="F100" s="57">
        <v>54</v>
      </c>
      <c r="G100" s="57">
        <v>497</v>
      </c>
      <c r="H100" s="9">
        <f t="shared" si="0"/>
        <v>-28.898426323319025</v>
      </c>
      <c r="J100" s="56"/>
    </row>
    <row r="101" spans="1:14" s="2" customFormat="1" ht="13.5" customHeight="1" x14ac:dyDescent="0.25">
      <c r="A101" s="11" t="s">
        <v>249</v>
      </c>
      <c r="B101" s="57">
        <v>227</v>
      </c>
      <c r="C101" s="57">
        <v>123</v>
      </c>
      <c r="D101" s="57">
        <v>88</v>
      </c>
      <c r="E101" s="57">
        <v>87</v>
      </c>
      <c r="F101" s="57">
        <v>100</v>
      </c>
      <c r="G101" s="57">
        <v>625</v>
      </c>
      <c r="H101" s="9">
        <f t="shared" si="0"/>
        <v>-0.95087163232963556</v>
      </c>
      <c r="J101" s="56"/>
    </row>
    <row r="102" spans="1:14" s="2" customFormat="1" ht="13.5" customHeight="1" x14ac:dyDescent="0.25">
      <c r="A102" s="11" t="s">
        <v>251</v>
      </c>
      <c r="B102" s="57">
        <v>380</v>
      </c>
      <c r="C102" s="57">
        <v>158</v>
      </c>
      <c r="D102" s="57">
        <v>107</v>
      </c>
      <c r="E102" s="57">
        <v>138</v>
      </c>
      <c r="F102" s="57">
        <v>81</v>
      </c>
      <c r="G102" s="57">
        <v>864</v>
      </c>
      <c r="H102" s="9">
        <f t="shared" si="0"/>
        <v>-6.2906724511930596</v>
      </c>
      <c r="J102" s="56"/>
    </row>
    <row r="103" spans="1:14" s="2" customFormat="1" ht="13.5" customHeight="1" x14ac:dyDescent="0.25">
      <c r="A103" s="11" t="s">
        <v>253</v>
      </c>
      <c r="B103" s="10">
        <v>274</v>
      </c>
      <c r="C103" s="10">
        <v>102</v>
      </c>
      <c r="D103" s="10">
        <v>108</v>
      </c>
      <c r="E103" s="10">
        <v>100</v>
      </c>
      <c r="F103" s="10">
        <v>82</v>
      </c>
      <c r="G103" s="10">
        <v>666</v>
      </c>
      <c r="H103" s="9">
        <f>(G103-G99)/G99*100</f>
        <v>26.136363636363637</v>
      </c>
      <c r="J103" s="56"/>
    </row>
    <row r="104" spans="1:14" s="2" customFormat="1" ht="13.5" customHeight="1" x14ac:dyDescent="0.25">
      <c r="A104" s="11" t="s">
        <v>255</v>
      </c>
      <c r="B104" s="10">
        <v>362</v>
      </c>
      <c r="C104" s="10">
        <v>140</v>
      </c>
      <c r="D104" s="10">
        <v>148</v>
      </c>
      <c r="E104" s="10">
        <v>143</v>
      </c>
      <c r="F104" s="10">
        <v>127</v>
      </c>
      <c r="G104" s="10">
        <v>920</v>
      </c>
      <c r="H104" s="9">
        <f>(G104-G100)/G100*100</f>
        <v>85.110663983903422</v>
      </c>
      <c r="J104" s="56"/>
    </row>
    <row r="105" spans="1:14" s="2" customFormat="1" ht="13.5" customHeight="1" x14ac:dyDescent="0.25">
      <c r="A105" s="11" t="s">
        <v>259</v>
      </c>
      <c r="B105" s="10">
        <v>252</v>
      </c>
      <c r="C105" s="10">
        <v>178</v>
      </c>
      <c r="D105" s="10">
        <v>98</v>
      </c>
      <c r="E105" s="10">
        <v>102</v>
      </c>
      <c r="F105" s="10">
        <v>100</v>
      </c>
      <c r="G105" s="10">
        <v>730</v>
      </c>
      <c r="H105" s="9">
        <f>(G105-G101)/G101*100</f>
        <v>16.8</v>
      </c>
      <c r="J105" s="56"/>
    </row>
    <row r="106" spans="1:14" s="2" customFormat="1" ht="13.5" customHeight="1" x14ac:dyDescent="0.25">
      <c r="A106" s="11" t="s">
        <v>266</v>
      </c>
      <c r="B106" s="10">
        <v>451</v>
      </c>
      <c r="C106" s="10">
        <v>231</v>
      </c>
      <c r="D106" s="10">
        <v>133</v>
      </c>
      <c r="E106" s="10">
        <v>116</v>
      </c>
      <c r="F106" s="10">
        <v>135</v>
      </c>
      <c r="G106" s="10">
        <v>1066</v>
      </c>
      <c r="H106" s="9">
        <f>(G106-G102)/G102*100</f>
        <v>23.37962962962963</v>
      </c>
      <c r="J106" s="56"/>
    </row>
    <row r="107" spans="1:14" ht="9" customHeight="1" x14ac:dyDescent="0.25">
      <c r="A107" s="8"/>
      <c r="B107" s="7"/>
      <c r="C107" s="7"/>
      <c r="D107" s="7"/>
      <c r="E107" s="7"/>
      <c r="F107" s="7"/>
      <c r="G107" s="7"/>
      <c r="H107" s="6"/>
      <c r="I107" s="54"/>
      <c r="J107" s="54"/>
      <c r="K107" s="56"/>
      <c r="L107" s="56"/>
      <c r="M107" s="56"/>
      <c r="N107" s="56"/>
    </row>
    <row r="108" spans="1:14" ht="13.5" x14ac:dyDescent="0.25">
      <c r="I108" s="54"/>
      <c r="J108" s="54"/>
      <c r="K108" s="10"/>
      <c r="L108" s="10"/>
      <c r="M108" s="9"/>
      <c r="N108" s="56"/>
    </row>
    <row r="109" spans="1:14" x14ac:dyDescent="0.2">
      <c r="J109" s="56"/>
      <c r="K109" s="56"/>
      <c r="L109" s="56"/>
      <c r="M109" s="56"/>
      <c r="N109" s="56"/>
    </row>
    <row r="110" spans="1:14" x14ac:dyDescent="0.2">
      <c r="J110" s="56"/>
      <c r="K110" s="56"/>
      <c r="L110" s="56"/>
      <c r="M110" s="56"/>
      <c r="N110" s="56"/>
    </row>
  </sheetData>
  <mergeCells count="2">
    <mergeCell ref="B4:G4"/>
    <mergeCell ref="H4:H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U118"/>
  <sheetViews>
    <sheetView zoomScale="90" zoomScaleNormal="90" workbookViewId="0"/>
  </sheetViews>
  <sheetFormatPr defaultRowHeight="12.75" x14ac:dyDescent="0.2"/>
  <cols>
    <col min="1" max="1" width="10.42578125" style="2" customWidth="1"/>
    <col min="2" max="6" width="9.140625" style="2"/>
    <col min="7" max="17" width="9.140625" style="3" customWidth="1"/>
    <col min="18" max="16384" width="9.140625" style="2"/>
  </cols>
  <sheetData>
    <row r="1" spans="1:17" ht="15.75" customHeight="1" x14ac:dyDescent="0.25">
      <c r="A1" s="22" t="s">
        <v>160</v>
      </c>
    </row>
    <row r="2" spans="1:17" s="3" customFormat="1" ht="15.75" customHeight="1" x14ac:dyDescent="0.25">
      <c r="A2" s="22" t="s">
        <v>269</v>
      </c>
    </row>
    <row r="3" spans="1:17" s="3" customFormat="1" ht="6" customHeight="1" x14ac:dyDescent="0.2">
      <c r="A3" s="17"/>
      <c r="B3" s="17"/>
      <c r="C3" s="17"/>
      <c r="D3" s="17"/>
      <c r="E3" s="17"/>
      <c r="F3" s="17"/>
      <c r="G3" s="17"/>
      <c r="H3" s="17"/>
    </row>
    <row r="4" spans="1:17" s="3" customFormat="1" ht="13.5" customHeight="1" x14ac:dyDescent="0.2">
      <c r="A4" s="48" t="s">
        <v>7</v>
      </c>
      <c r="B4" s="98" t="s">
        <v>8</v>
      </c>
      <c r="C4" s="98"/>
      <c r="D4" s="98"/>
      <c r="E4" s="98"/>
      <c r="F4" s="98"/>
      <c r="G4" s="98"/>
      <c r="H4" s="99" t="s">
        <v>9</v>
      </c>
    </row>
    <row r="5" spans="1:17" s="3" customFormat="1" ht="13.5" customHeight="1" x14ac:dyDescent="0.25">
      <c r="A5" s="47" t="s">
        <v>10</v>
      </c>
      <c r="B5" s="19" t="s">
        <v>2</v>
      </c>
      <c r="C5" s="19" t="s">
        <v>3</v>
      </c>
      <c r="D5" s="19" t="s">
        <v>0</v>
      </c>
      <c r="E5" s="19" t="s">
        <v>4</v>
      </c>
      <c r="F5" s="19" t="s">
        <v>5</v>
      </c>
      <c r="G5" s="19" t="s">
        <v>1</v>
      </c>
      <c r="H5" s="100"/>
    </row>
    <row r="6" spans="1:17" ht="6" customHeight="1" x14ac:dyDescent="0.25">
      <c r="A6" s="46"/>
      <c r="B6" s="45"/>
      <c r="C6" s="45"/>
      <c r="D6" s="45"/>
      <c r="E6" s="45"/>
      <c r="F6" s="45"/>
      <c r="G6" s="45"/>
      <c r="H6" s="44"/>
      <c r="N6" s="2"/>
      <c r="O6" s="2"/>
      <c r="P6" s="2"/>
      <c r="Q6" s="2"/>
    </row>
    <row r="7" spans="1:17" ht="13.5" customHeight="1" x14ac:dyDescent="0.25">
      <c r="A7" s="30" t="s">
        <v>87</v>
      </c>
      <c r="B7" s="10">
        <v>16014</v>
      </c>
      <c r="C7" s="10">
        <v>12395</v>
      </c>
      <c r="D7" s="10">
        <v>9186</v>
      </c>
      <c r="E7" s="10">
        <v>5570</v>
      </c>
      <c r="F7" s="10">
        <v>3090</v>
      </c>
      <c r="G7" s="10">
        <v>46255</v>
      </c>
      <c r="H7" s="15" t="s">
        <v>12</v>
      </c>
    </row>
    <row r="8" spans="1:17" ht="13.5" customHeight="1" x14ac:dyDescent="0.25">
      <c r="A8" s="30" t="s">
        <v>88</v>
      </c>
      <c r="B8" s="10">
        <v>21899</v>
      </c>
      <c r="C8" s="10">
        <v>15525</v>
      </c>
      <c r="D8" s="10">
        <v>12750</v>
      </c>
      <c r="E8" s="10">
        <v>7263</v>
      </c>
      <c r="F8" s="10">
        <v>4204</v>
      </c>
      <c r="G8" s="10">
        <v>61641</v>
      </c>
      <c r="H8" s="15" t="s">
        <v>12</v>
      </c>
    </row>
    <row r="9" spans="1:17" ht="13.5" customHeight="1" x14ac:dyDescent="0.25">
      <c r="A9" s="30" t="s">
        <v>89</v>
      </c>
      <c r="B9" s="10">
        <v>18689</v>
      </c>
      <c r="C9" s="10">
        <v>14529</v>
      </c>
      <c r="D9" s="10">
        <v>11091</v>
      </c>
      <c r="E9" s="10">
        <v>6160</v>
      </c>
      <c r="F9" s="10">
        <v>3826</v>
      </c>
      <c r="G9" s="10">
        <v>54295</v>
      </c>
      <c r="H9" s="15" t="s">
        <v>12</v>
      </c>
    </row>
    <row r="10" spans="1:17" ht="13.5" customHeight="1" x14ac:dyDescent="0.25">
      <c r="A10" s="30" t="s">
        <v>90</v>
      </c>
      <c r="B10" s="10">
        <v>25375</v>
      </c>
      <c r="C10" s="10">
        <v>18399</v>
      </c>
      <c r="D10" s="10">
        <v>13689</v>
      </c>
      <c r="E10" s="10">
        <v>7806</v>
      </c>
      <c r="F10" s="10">
        <v>4525</v>
      </c>
      <c r="G10" s="10">
        <v>69794</v>
      </c>
      <c r="H10" s="15" t="s">
        <v>12</v>
      </c>
    </row>
    <row r="11" spans="1:17" ht="13.5" customHeight="1" x14ac:dyDescent="0.25">
      <c r="A11" s="30" t="s">
        <v>91</v>
      </c>
      <c r="B11" s="10">
        <v>20901</v>
      </c>
      <c r="C11" s="10">
        <v>15124</v>
      </c>
      <c r="D11" s="10">
        <v>12379</v>
      </c>
      <c r="E11" s="10">
        <v>7365</v>
      </c>
      <c r="F11" s="10">
        <v>4573</v>
      </c>
      <c r="G11" s="10">
        <v>60342</v>
      </c>
      <c r="H11" s="12">
        <v>30.455085936655497</v>
      </c>
      <c r="I11" s="12"/>
    </row>
    <row r="12" spans="1:17" ht="13.5" customHeight="1" x14ac:dyDescent="0.25">
      <c r="A12" s="30" t="s">
        <v>92</v>
      </c>
      <c r="B12" s="10">
        <v>27307</v>
      </c>
      <c r="C12" s="10">
        <v>18455</v>
      </c>
      <c r="D12" s="10">
        <v>16205</v>
      </c>
      <c r="E12" s="10">
        <v>9996</v>
      </c>
      <c r="F12" s="10">
        <v>5508</v>
      </c>
      <c r="G12" s="10">
        <v>77471</v>
      </c>
      <c r="H12" s="12">
        <v>25.680959101896466</v>
      </c>
      <c r="I12" s="12"/>
    </row>
    <row r="13" spans="1:17" ht="13.5" customHeight="1" x14ac:dyDescent="0.25">
      <c r="A13" s="30" t="s">
        <v>93</v>
      </c>
      <c r="B13" s="10">
        <v>25456</v>
      </c>
      <c r="C13" s="10">
        <v>19238</v>
      </c>
      <c r="D13" s="10">
        <v>16420</v>
      </c>
      <c r="E13" s="10">
        <v>9613</v>
      </c>
      <c r="F13" s="10">
        <v>5487</v>
      </c>
      <c r="G13" s="10">
        <v>76214</v>
      </c>
      <c r="H13" s="12">
        <v>40.370199834238882</v>
      </c>
      <c r="I13" s="12"/>
    </row>
    <row r="14" spans="1:17" ht="13.5" customHeight="1" x14ac:dyDescent="0.25">
      <c r="A14" s="30" t="s">
        <v>94</v>
      </c>
      <c r="B14" s="10">
        <v>34720</v>
      </c>
      <c r="C14" s="10">
        <v>25187</v>
      </c>
      <c r="D14" s="10">
        <v>20334</v>
      </c>
      <c r="E14" s="10">
        <v>12377</v>
      </c>
      <c r="F14" s="10">
        <v>6832</v>
      </c>
      <c r="G14" s="10">
        <v>99450</v>
      </c>
      <c r="H14" s="12">
        <v>42.490758517924178</v>
      </c>
      <c r="I14" s="12"/>
    </row>
    <row r="15" spans="1:17" ht="13.5" customHeight="1" x14ac:dyDescent="0.25">
      <c r="A15" s="30" t="s">
        <v>95</v>
      </c>
      <c r="B15" s="10">
        <v>32257</v>
      </c>
      <c r="C15" s="10">
        <v>22779</v>
      </c>
      <c r="D15" s="10">
        <v>20353</v>
      </c>
      <c r="E15" s="10">
        <v>12211</v>
      </c>
      <c r="F15" s="10">
        <v>6897</v>
      </c>
      <c r="G15" s="10">
        <v>94497</v>
      </c>
      <c r="H15" s="12">
        <v>56.60236651088794</v>
      </c>
      <c r="I15" s="12"/>
    </row>
    <row r="16" spans="1:17" ht="13.5" customHeight="1" x14ac:dyDescent="0.25">
      <c r="A16" s="30" t="s">
        <v>96</v>
      </c>
      <c r="B16" s="10">
        <v>43204</v>
      </c>
      <c r="C16" s="10">
        <v>30066</v>
      </c>
      <c r="D16" s="10">
        <v>27309</v>
      </c>
      <c r="E16" s="10">
        <v>16801</v>
      </c>
      <c r="F16" s="10">
        <v>9159</v>
      </c>
      <c r="G16" s="10">
        <v>126539</v>
      </c>
      <c r="H16" s="12">
        <v>63.337248776961701</v>
      </c>
      <c r="I16" s="12"/>
    </row>
    <row r="17" spans="1:9" ht="13.5" customHeight="1" x14ac:dyDescent="0.25">
      <c r="A17" s="30" t="s">
        <v>97</v>
      </c>
      <c r="B17" s="10">
        <v>35183</v>
      </c>
      <c r="C17" s="10">
        <v>25305</v>
      </c>
      <c r="D17" s="10">
        <v>21096</v>
      </c>
      <c r="E17" s="10">
        <v>13315</v>
      </c>
      <c r="F17" s="10">
        <v>7381</v>
      </c>
      <c r="G17" s="10">
        <v>102280</v>
      </c>
      <c r="H17" s="12">
        <v>34.201065421051247</v>
      </c>
      <c r="I17" s="12"/>
    </row>
    <row r="18" spans="1:9" ht="13.5" customHeight="1" x14ac:dyDescent="0.25">
      <c r="A18" s="30" t="s">
        <v>98</v>
      </c>
      <c r="B18" s="10">
        <v>40690</v>
      </c>
      <c r="C18" s="10">
        <v>30053</v>
      </c>
      <c r="D18" s="10">
        <v>22794</v>
      </c>
      <c r="E18" s="10">
        <v>13976</v>
      </c>
      <c r="F18" s="10">
        <v>7850</v>
      </c>
      <c r="G18" s="10">
        <v>115363</v>
      </c>
      <c r="H18" s="12">
        <v>16.001005530417295</v>
      </c>
      <c r="I18" s="12"/>
    </row>
    <row r="19" spans="1:9" ht="13.5" customHeight="1" x14ac:dyDescent="0.25">
      <c r="A19" s="30" t="s">
        <v>99</v>
      </c>
      <c r="B19" s="10">
        <v>34835</v>
      </c>
      <c r="C19" s="10">
        <v>23730</v>
      </c>
      <c r="D19" s="10">
        <v>18390</v>
      </c>
      <c r="E19" s="10">
        <v>12197</v>
      </c>
      <c r="F19" s="10">
        <v>7083</v>
      </c>
      <c r="G19" s="10">
        <v>96235</v>
      </c>
      <c r="H19" s="12">
        <v>1.8392118268304813</v>
      </c>
      <c r="I19" s="12"/>
    </row>
    <row r="20" spans="1:9" ht="13.5" customHeight="1" x14ac:dyDescent="0.25">
      <c r="A20" s="30" t="s">
        <v>100</v>
      </c>
      <c r="B20" s="10">
        <v>39049</v>
      </c>
      <c r="C20" s="10">
        <v>25906</v>
      </c>
      <c r="D20" s="10">
        <v>20318</v>
      </c>
      <c r="E20" s="10">
        <v>12871</v>
      </c>
      <c r="F20" s="10">
        <v>7335</v>
      </c>
      <c r="G20" s="10">
        <v>105479</v>
      </c>
      <c r="H20" s="12">
        <v>-16.643090272564191</v>
      </c>
      <c r="I20" s="12"/>
    </row>
    <row r="21" spans="1:9" ht="13.5" customHeight="1" x14ac:dyDescent="0.25">
      <c r="A21" s="30" t="s">
        <v>101</v>
      </c>
      <c r="B21" s="10">
        <v>29215</v>
      </c>
      <c r="C21" s="10">
        <v>21151</v>
      </c>
      <c r="D21" s="10">
        <v>16213</v>
      </c>
      <c r="E21" s="10">
        <v>9742</v>
      </c>
      <c r="F21" s="10">
        <v>5395</v>
      </c>
      <c r="G21" s="10">
        <v>81716</v>
      </c>
      <c r="H21" s="12">
        <v>-20.105592491200625</v>
      </c>
      <c r="I21" s="12"/>
    </row>
    <row r="22" spans="1:9" ht="13.5" customHeight="1" x14ac:dyDescent="0.25">
      <c r="A22" s="30" t="s">
        <v>102</v>
      </c>
      <c r="B22" s="10">
        <v>37190</v>
      </c>
      <c r="C22" s="10">
        <v>26148</v>
      </c>
      <c r="D22" s="10">
        <v>18642</v>
      </c>
      <c r="E22" s="10">
        <v>11489</v>
      </c>
      <c r="F22" s="10">
        <v>6266</v>
      </c>
      <c r="G22" s="10">
        <v>99735</v>
      </c>
      <c r="H22" s="12">
        <v>-13.546804434697433</v>
      </c>
      <c r="I22" s="12"/>
    </row>
    <row r="23" spans="1:9" ht="13.5" customHeight="1" x14ac:dyDescent="0.25">
      <c r="A23" s="30" t="s">
        <v>103</v>
      </c>
      <c r="B23" s="10">
        <v>30912</v>
      </c>
      <c r="C23" s="10">
        <v>21540</v>
      </c>
      <c r="D23" s="10">
        <v>16753</v>
      </c>
      <c r="E23" s="10">
        <v>10148</v>
      </c>
      <c r="F23" s="10">
        <v>5668</v>
      </c>
      <c r="G23" s="10">
        <v>85021</v>
      </c>
      <c r="H23" s="12">
        <v>-11.652725100015587</v>
      </c>
      <c r="I23" s="12"/>
    </row>
    <row r="24" spans="1:9" ht="13.5" customHeight="1" x14ac:dyDescent="0.25">
      <c r="A24" s="30" t="s">
        <v>104</v>
      </c>
      <c r="B24" s="10">
        <v>38736</v>
      </c>
      <c r="C24" s="10">
        <v>25717</v>
      </c>
      <c r="D24" s="10">
        <v>20189</v>
      </c>
      <c r="E24" s="10">
        <v>12500</v>
      </c>
      <c r="F24" s="10">
        <v>6791</v>
      </c>
      <c r="G24" s="10">
        <v>103933</v>
      </c>
      <c r="H24" s="12">
        <v>-1.4656945932365684</v>
      </c>
      <c r="I24" s="12"/>
    </row>
    <row r="25" spans="1:9" ht="13.5" customHeight="1" x14ac:dyDescent="0.25">
      <c r="A25" s="30" t="s">
        <v>105</v>
      </c>
      <c r="B25" s="10">
        <v>31446</v>
      </c>
      <c r="C25" s="10">
        <v>22054</v>
      </c>
      <c r="D25" s="10">
        <v>15977</v>
      </c>
      <c r="E25" s="10">
        <v>9636</v>
      </c>
      <c r="F25" s="10">
        <v>5417</v>
      </c>
      <c r="G25" s="10">
        <v>84530</v>
      </c>
      <c r="H25" s="12">
        <v>3.4436340496353224</v>
      </c>
      <c r="I25" s="12"/>
    </row>
    <row r="26" spans="1:9" ht="13.5" customHeight="1" x14ac:dyDescent="0.25">
      <c r="A26" s="30" t="s">
        <v>106</v>
      </c>
      <c r="B26" s="10">
        <v>41023</v>
      </c>
      <c r="C26" s="10">
        <v>29751</v>
      </c>
      <c r="D26" s="10">
        <v>21242</v>
      </c>
      <c r="E26" s="10">
        <v>12753</v>
      </c>
      <c r="F26" s="10">
        <v>6714</v>
      </c>
      <c r="G26" s="10">
        <v>111483</v>
      </c>
      <c r="H26" s="12">
        <v>11.779214919536772</v>
      </c>
      <c r="I26" s="12"/>
    </row>
    <row r="27" spans="1:9" ht="13.5" customHeight="1" x14ac:dyDescent="0.25">
      <c r="A27" s="30" t="s">
        <v>107</v>
      </c>
      <c r="B27" s="10">
        <v>36983</v>
      </c>
      <c r="C27" s="10">
        <v>25907</v>
      </c>
      <c r="D27" s="10">
        <v>23044</v>
      </c>
      <c r="E27" s="10">
        <v>11965</v>
      </c>
      <c r="F27" s="10">
        <v>6528</v>
      </c>
      <c r="G27" s="10">
        <v>104427</v>
      </c>
      <c r="H27" s="12">
        <v>22.82494913021489</v>
      </c>
      <c r="I27" s="12"/>
    </row>
    <row r="28" spans="1:9" ht="13.5" customHeight="1" x14ac:dyDescent="0.25">
      <c r="A28" s="30" t="s">
        <v>108</v>
      </c>
      <c r="B28" s="10">
        <v>43076</v>
      </c>
      <c r="C28" s="10">
        <v>30449</v>
      </c>
      <c r="D28" s="10">
        <v>26195</v>
      </c>
      <c r="E28" s="10">
        <v>13896</v>
      </c>
      <c r="F28" s="10">
        <v>7644</v>
      </c>
      <c r="G28" s="10">
        <v>121260</v>
      </c>
      <c r="H28" s="12">
        <v>16.671317098515388</v>
      </c>
      <c r="I28" s="12"/>
    </row>
    <row r="29" spans="1:9" ht="13.5" customHeight="1" x14ac:dyDescent="0.25">
      <c r="A29" s="30" t="s">
        <v>109</v>
      </c>
      <c r="B29" s="10">
        <v>34879</v>
      </c>
      <c r="C29" s="10">
        <v>26065</v>
      </c>
      <c r="D29" s="10">
        <v>20880</v>
      </c>
      <c r="E29" s="10">
        <v>11352</v>
      </c>
      <c r="F29" s="10">
        <v>6574</v>
      </c>
      <c r="G29" s="10">
        <v>99750</v>
      </c>
      <c r="H29" s="12">
        <v>18.005441854962736</v>
      </c>
      <c r="I29" s="12"/>
    </row>
    <row r="30" spans="1:9" ht="13.5" customHeight="1" x14ac:dyDescent="0.25">
      <c r="A30" s="30" t="s">
        <v>110</v>
      </c>
      <c r="B30" s="10">
        <v>47397</v>
      </c>
      <c r="C30" s="10">
        <v>33413</v>
      </c>
      <c r="D30" s="10">
        <v>25465</v>
      </c>
      <c r="E30" s="10">
        <v>14378</v>
      </c>
      <c r="F30" s="10">
        <v>8059</v>
      </c>
      <c r="G30" s="10">
        <v>128712</v>
      </c>
      <c r="H30" s="12">
        <v>15.454374209520735</v>
      </c>
      <c r="I30" s="12"/>
    </row>
    <row r="31" spans="1:9" ht="13.5" customHeight="1" x14ac:dyDescent="0.25">
      <c r="A31" s="30" t="s">
        <v>111</v>
      </c>
      <c r="B31" s="10">
        <v>38121</v>
      </c>
      <c r="C31" s="10">
        <v>26387</v>
      </c>
      <c r="D31" s="10">
        <v>21215</v>
      </c>
      <c r="E31" s="10">
        <v>13108</v>
      </c>
      <c r="F31" s="10">
        <v>7393</v>
      </c>
      <c r="G31" s="10">
        <v>106224</v>
      </c>
      <c r="H31" s="12">
        <v>1.720819328334626</v>
      </c>
      <c r="I31" s="12"/>
    </row>
    <row r="32" spans="1:9" ht="13.5" customHeight="1" x14ac:dyDescent="0.25">
      <c r="A32" s="30" t="s">
        <v>112</v>
      </c>
      <c r="B32" s="10">
        <v>46121</v>
      </c>
      <c r="C32" s="10">
        <v>31947</v>
      </c>
      <c r="D32" s="10">
        <v>25001</v>
      </c>
      <c r="E32" s="10">
        <v>16339</v>
      </c>
      <c r="F32" s="10">
        <v>8561</v>
      </c>
      <c r="G32" s="10">
        <v>127969</v>
      </c>
      <c r="H32" s="12">
        <v>5.5327395678706912</v>
      </c>
      <c r="I32" s="12"/>
    </row>
    <row r="33" spans="1:9" ht="13.5" customHeight="1" x14ac:dyDescent="0.25">
      <c r="A33" s="30" t="s">
        <v>113</v>
      </c>
      <c r="B33" s="10">
        <v>39586</v>
      </c>
      <c r="C33" s="10">
        <v>28730</v>
      </c>
      <c r="D33" s="10">
        <v>22533</v>
      </c>
      <c r="E33" s="10">
        <v>13940</v>
      </c>
      <c r="F33" s="10">
        <v>7385</v>
      </c>
      <c r="G33" s="10">
        <v>112174</v>
      </c>
      <c r="H33" s="12">
        <v>12.455137844611528</v>
      </c>
      <c r="I33" s="12"/>
    </row>
    <row r="34" spans="1:9" ht="13.5" customHeight="1" x14ac:dyDescent="0.25">
      <c r="A34" s="30" t="s">
        <v>114</v>
      </c>
      <c r="B34" s="10">
        <v>51329</v>
      </c>
      <c r="C34" s="10">
        <v>37480</v>
      </c>
      <c r="D34" s="10">
        <v>29360</v>
      </c>
      <c r="E34" s="10">
        <v>16838</v>
      </c>
      <c r="F34" s="10">
        <v>9677</v>
      </c>
      <c r="G34" s="10">
        <v>144684</v>
      </c>
      <c r="H34" s="12">
        <v>12.409099384672757</v>
      </c>
      <c r="I34" s="12"/>
    </row>
    <row r="35" spans="1:9" ht="13.5" customHeight="1" x14ac:dyDescent="0.25">
      <c r="A35" s="59" t="s">
        <v>115</v>
      </c>
      <c r="B35" s="10">
        <v>40913</v>
      </c>
      <c r="C35" s="10">
        <v>29693</v>
      </c>
      <c r="D35" s="10">
        <v>23482</v>
      </c>
      <c r="E35" s="10">
        <v>15533</v>
      </c>
      <c r="F35" s="10">
        <v>9045</v>
      </c>
      <c r="G35" s="10">
        <v>118666</v>
      </c>
      <c r="H35" s="12">
        <v>11.712983883114926</v>
      </c>
      <c r="I35" s="12"/>
    </row>
    <row r="36" spans="1:9" ht="13.5" customHeight="1" x14ac:dyDescent="0.25">
      <c r="A36" s="59" t="s">
        <v>116</v>
      </c>
      <c r="B36" s="10">
        <v>50881</v>
      </c>
      <c r="C36" s="10">
        <v>34636</v>
      </c>
      <c r="D36" s="10">
        <v>28486</v>
      </c>
      <c r="E36" s="10">
        <v>19343</v>
      </c>
      <c r="F36" s="10">
        <v>11052</v>
      </c>
      <c r="G36" s="10">
        <v>144398</v>
      </c>
      <c r="H36" s="12">
        <v>12.838265517430003</v>
      </c>
      <c r="I36" s="12"/>
    </row>
    <row r="37" spans="1:9" ht="13.5" customHeight="1" x14ac:dyDescent="0.25">
      <c r="A37" s="59" t="s">
        <v>117</v>
      </c>
      <c r="B37" s="10">
        <v>40952</v>
      </c>
      <c r="C37" s="10">
        <v>28513</v>
      </c>
      <c r="D37" s="10">
        <v>24680</v>
      </c>
      <c r="E37" s="10">
        <v>14899</v>
      </c>
      <c r="F37" s="10">
        <v>8622</v>
      </c>
      <c r="G37" s="10">
        <v>117666</v>
      </c>
      <c r="H37" s="12">
        <v>4.8959651969262037</v>
      </c>
      <c r="I37" s="12"/>
    </row>
    <row r="38" spans="1:9" ht="13.5" customHeight="1" x14ac:dyDescent="0.25">
      <c r="A38" s="59" t="s">
        <v>118</v>
      </c>
      <c r="B38" s="10">
        <v>51866</v>
      </c>
      <c r="C38" s="10">
        <v>37801</v>
      </c>
      <c r="D38" s="10">
        <v>29828</v>
      </c>
      <c r="E38" s="10">
        <v>18161</v>
      </c>
      <c r="F38" s="10">
        <v>10754</v>
      </c>
      <c r="G38" s="10">
        <v>148410</v>
      </c>
      <c r="H38" s="12">
        <v>2.5752674794725054</v>
      </c>
      <c r="I38" s="12"/>
    </row>
    <row r="39" spans="1:9" ht="13.5" customHeight="1" x14ac:dyDescent="0.25">
      <c r="A39" s="30" t="s">
        <v>119</v>
      </c>
      <c r="B39" s="10">
        <v>40981</v>
      </c>
      <c r="C39" s="10">
        <v>29916</v>
      </c>
      <c r="D39" s="10">
        <v>25440</v>
      </c>
      <c r="E39" s="10">
        <v>15890</v>
      </c>
      <c r="F39" s="10">
        <v>9362</v>
      </c>
      <c r="G39" s="10">
        <v>121589</v>
      </c>
      <c r="H39" s="12">
        <v>2.4632160854836265</v>
      </c>
      <c r="I39" s="12"/>
    </row>
    <row r="40" spans="1:9" ht="13.5" customHeight="1" x14ac:dyDescent="0.25">
      <c r="A40" s="30" t="s">
        <v>120</v>
      </c>
      <c r="B40" s="10">
        <v>53549</v>
      </c>
      <c r="C40" s="10">
        <v>36784</v>
      </c>
      <c r="D40" s="10">
        <v>31006</v>
      </c>
      <c r="E40" s="10">
        <v>21338</v>
      </c>
      <c r="F40" s="10">
        <v>12821</v>
      </c>
      <c r="G40" s="10">
        <v>155498</v>
      </c>
      <c r="H40" s="12">
        <v>7.6870870787684042</v>
      </c>
      <c r="I40" s="12"/>
    </row>
    <row r="41" spans="1:9" ht="13.5" customHeight="1" x14ac:dyDescent="0.25">
      <c r="A41" s="30" t="s">
        <v>121</v>
      </c>
      <c r="B41" s="10">
        <v>42331</v>
      </c>
      <c r="C41" s="10">
        <v>31317</v>
      </c>
      <c r="D41" s="10">
        <v>25154</v>
      </c>
      <c r="E41" s="10">
        <v>16410</v>
      </c>
      <c r="F41" s="10">
        <v>9806</v>
      </c>
      <c r="G41" s="10">
        <v>125018</v>
      </c>
      <c r="H41" s="12">
        <v>6.2481940407594374</v>
      </c>
      <c r="I41" s="12"/>
    </row>
    <row r="42" spans="1:9" ht="13.5" customHeight="1" x14ac:dyDescent="0.25">
      <c r="A42" s="5" t="s">
        <v>122</v>
      </c>
      <c r="B42" s="10">
        <v>56199</v>
      </c>
      <c r="C42" s="10">
        <v>40427</v>
      </c>
      <c r="D42" s="10">
        <v>31266</v>
      </c>
      <c r="E42" s="10">
        <v>20800</v>
      </c>
      <c r="F42" s="10">
        <v>12237</v>
      </c>
      <c r="G42" s="10">
        <v>160929</v>
      </c>
      <c r="H42" s="12">
        <v>8.4354154032747122</v>
      </c>
      <c r="I42" s="12"/>
    </row>
    <row r="43" spans="1:9" s="3" customFormat="1" ht="13.5" customHeight="1" x14ac:dyDescent="0.25">
      <c r="A43" s="5" t="s">
        <v>123</v>
      </c>
      <c r="B43" s="43">
        <v>46825</v>
      </c>
      <c r="C43" s="43">
        <v>32104</v>
      </c>
      <c r="D43" s="43">
        <v>27370</v>
      </c>
      <c r="E43" s="43">
        <v>19058</v>
      </c>
      <c r="F43" s="43">
        <v>11171</v>
      </c>
      <c r="G43" s="43">
        <v>136528</v>
      </c>
      <c r="H43" s="12">
        <v>12.286473282945003</v>
      </c>
      <c r="I43" s="12"/>
    </row>
    <row r="44" spans="1:9" ht="13.5" customHeight="1" x14ac:dyDescent="0.25">
      <c r="A44" s="30" t="s">
        <v>124</v>
      </c>
      <c r="B44" s="10">
        <v>55007</v>
      </c>
      <c r="C44" s="10">
        <v>37712</v>
      </c>
      <c r="D44" s="10">
        <v>30403</v>
      </c>
      <c r="E44" s="10">
        <v>21979</v>
      </c>
      <c r="F44" s="10">
        <v>12388</v>
      </c>
      <c r="G44" s="10">
        <v>157489</v>
      </c>
      <c r="H44" s="12">
        <v>1.2804023202870776</v>
      </c>
      <c r="I44" s="12"/>
    </row>
    <row r="45" spans="1:9" ht="13.5" customHeight="1" x14ac:dyDescent="0.25">
      <c r="A45" s="30" t="s">
        <v>125</v>
      </c>
      <c r="B45" s="10">
        <v>41970</v>
      </c>
      <c r="C45" s="10">
        <v>31376</v>
      </c>
      <c r="D45" s="10">
        <v>24330</v>
      </c>
      <c r="E45" s="10">
        <v>16644</v>
      </c>
      <c r="F45" s="10">
        <v>9415</v>
      </c>
      <c r="G45" s="10">
        <v>123735</v>
      </c>
      <c r="H45" s="12">
        <v>-1.0262522196803661</v>
      </c>
      <c r="I45" s="12"/>
    </row>
    <row r="46" spans="1:9" ht="13.5" customHeight="1" x14ac:dyDescent="0.25">
      <c r="A46" s="30" t="s">
        <v>126</v>
      </c>
      <c r="B46" s="10">
        <v>56090</v>
      </c>
      <c r="C46" s="10">
        <v>40870</v>
      </c>
      <c r="D46" s="10">
        <v>30793</v>
      </c>
      <c r="E46" s="10">
        <v>21629</v>
      </c>
      <c r="F46" s="10">
        <v>11949</v>
      </c>
      <c r="G46" s="10">
        <v>161331</v>
      </c>
      <c r="H46" s="12">
        <v>0.24979960106630875</v>
      </c>
      <c r="I46" s="12"/>
    </row>
    <row r="47" spans="1:9" ht="13.5" customHeight="1" x14ac:dyDescent="0.25">
      <c r="A47" s="59" t="s">
        <v>127</v>
      </c>
      <c r="B47" s="10">
        <v>45528</v>
      </c>
      <c r="C47" s="10">
        <v>32097</v>
      </c>
      <c r="D47" s="10">
        <v>26186</v>
      </c>
      <c r="E47" s="10">
        <v>19365</v>
      </c>
      <c r="F47" s="10">
        <v>10751</v>
      </c>
      <c r="G47" s="10">
        <v>133927</v>
      </c>
      <c r="H47" s="12">
        <v>-1.9051037149888668</v>
      </c>
      <c r="I47" s="12"/>
    </row>
    <row r="48" spans="1:9" ht="13.5" customHeight="1" x14ac:dyDescent="0.25">
      <c r="A48" s="59" t="s">
        <v>128</v>
      </c>
      <c r="B48" s="10">
        <v>54971</v>
      </c>
      <c r="C48" s="10">
        <v>38069</v>
      </c>
      <c r="D48" s="10">
        <v>30335</v>
      </c>
      <c r="E48" s="10">
        <v>21770</v>
      </c>
      <c r="F48" s="10">
        <v>12506</v>
      </c>
      <c r="G48" s="10">
        <v>157651</v>
      </c>
      <c r="H48" s="12">
        <v>0.10286432703236416</v>
      </c>
      <c r="I48" s="12"/>
    </row>
    <row r="49" spans="1:9" ht="13.5" customHeight="1" x14ac:dyDescent="0.25">
      <c r="A49" s="59" t="s">
        <v>129</v>
      </c>
      <c r="B49" s="10">
        <v>43314</v>
      </c>
      <c r="C49" s="10">
        <v>31763</v>
      </c>
      <c r="D49" s="10">
        <v>25459</v>
      </c>
      <c r="E49" s="10">
        <v>17679</v>
      </c>
      <c r="F49" s="10">
        <v>10173</v>
      </c>
      <c r="G49" s="10">
        <v>128388</v>
      </c>
      <c r="H49" s="12">
        <v>3.7604558128257972</v>
      </c>
      <c r="I49" s="12"/>
    </row>
    <row r="50" spans="1:9" ht="13.5" customHeight="1" x14ac:dyDescent="0.25">
      <c r="A50" s="59" t="s">
        <v>130</v>
      </c>
      <c r="B50" s="10">
        <v>55234</v>
      </c>
      <c r="C50" s="10">
        <v>38765</v>
      </c>
      <c r="D50" s="10">
        <v>30273</v>
      </c>
      <c r="E50" s="10">
        <v>21640</v>
      </c>
      <c r="F50" s="10">
        <v>11782</v>
      </c>
      <c r="G50" s="10">
        <v>157694</v>
      </c>
      <c r="H50" s="12">
        <v>-2.2543714475209353</v>
      </c>
      <c r="I50" s="12"/>
    </row>
    <row r="51" spans="1:9" ht="13.5" customHeight="1" x14ac:dyDescent="0.25">
      <c r="A51" s="30" t="s">
        <v>131</v>
      </c>
      <c r="B51" s="10">
        <v>39818</v>
      </c>
      <c r="C51" s="10">
        <v>27588</v>
      </c>
      <c r="D51" s="10">
        <v>23933</v>
      </c>
      <c r="E51" s="10">
        <v>17457</v>
      </c>
      <c r="F51" s="10">
        <v>9681</v>
      </c>
      <c r="G51" s="10">
        <v>118477</v>
      </c>
      <c r="H51" s="12">
        <v>-11.536135357321525</v>
      </c>
      <c r="I51" s="12"/>
    </row>
    <row r="52" spans="1:9" ht="13.5" customHeight="1" x14ac:dyDescent="0.25">
      <c r="A52" s="30" t="s">
        <v>132</v>
      </c>
      <c r="B52" s="10">
        <v>46139</v>
      </c>
      <c r="C52" s="10">
        <v>32664</v>
      </c>
      <c r="D52" s="10">
        <v>26721</v>
      </c>
      <c r="E52" s="10">
        <v>19675</v>
      </c>
      <c r="F52" s="10">
        <v>11002</v>
      </c>
      <c r="G52" s="10">
        <v>136201</v>
      </c>
      <c r="H52" s="12">
        <v>-13.606003133503751</v>
      </c>
      <c r="I52" s="12"/>
    </row>
    <row r="53" spans="1:9" ht="13.5" customHeight="1" x14ac:dyDescent="0.25">
      <c r="A53" s="30" t="s">
        <v>133</v>
      </c>
      <c r="B53" s="10">
        <v>36846</v>
      </c>
      <c r="C53" s="10">
        <v>26638</v>
      </c>
      <c r="D53" s="10">
        <v>20707</v>
      </c>
      <c r="E53" s="10">
        <v>14578</v>
      </c>
      <c r="F53" s="10">
        <v>8297</v>
      </c>
      <c r="G53" s="10">
        <v>107066</v>
      </c>
      <c r="H53" s="12">
        <v>-16.607471103218369</v>
      </c>
      <c r="I53" s="12"/>
    </row>
    <row r="54" spans="1:9" ht="13.5" customHeight="1" x14ac:dyDescent="0.25">
      <c r="A54" s="30" t="s">
        <v>134</v>
      </c>
      <c r="B54" s="10">
        <v>40080</v>
      </c>
      <c r="C54" s="10">
        <v>28958</v>
      </c>
      <c r="D54" s="10">
        <v>22096</v>
      </c>
      <c r="E54" s="10">
        <v>14738</v>
      </c>
      <c r="F54" s="10">
        <v>7895</v>
      </c>
      <c r="G54" s="10">
        <v>113767</v>
      </c>
      <c r="H54" s="12">
        <v>-27.855847400662043</v>
      </c>
      <c r="I54" s="12"/>
    </row>
    <row r="55" spans="1:9" ht="13.5" customHeight="1" x14ac:dyDescent="0.25">
      <c r="A55" s="30" t="s">
        <v>135</v>
      </c>
      <c r="B55" s="10">
        <v>30689</v>
      </c>
      <c r="C55" s="10">
        <v>23622</v>
      </c>
      <c r="D55" s="10">
        <v>18744</v>
      </c>
      <c r="E55" s="10">
        <v>12988</v>
      </c>
      <c r="F55" s="10">
        <v>6951</v>
      </c>
      <c r="G55" s="10">
        <v>92994</v>
      </c>
      <c r="H55" s="12">
        <v>-21.50881605712501</v>
      </c>
      <c r="I55" s="12"/>
    </row>
    <row r="56" spans="1:9" ht="13.5" customHeight="1" x14ac:dyDescent="0.25">
      <c r="A56" s="30" t="s">
        <v>136</v>
      </c>
      <c r="B56" s="10">
        <v>40180</v>
      </c>
      <c r="C56" s="10">
        <v>30826</v>
      </c>
      <c r="D56" s="10">
        <v>23404</v>
      </c>
      <c r="E56" s="10">
        <v>16627</v>
      </c>
      <c r="F56" s="10">
        <v>9050</v>
      </c>
      <c r="G56" s="10">
        <v>120087</v>
      </c>
      <c r="H56" s="12">
        <v>-11.831043824935206</v>
      </c>
      <c r="I56" s="12"/>
    </row>
    <row r="57" spans="1:9" ht="13.5" customHeight="1" x14ac:dyDescent="0.25">
      <c r="A57" s="30" t="s">
        <v>137</v>
      </c>
      <c r="B57" s="10">
        <v>32894</v>
      </c>
      <c r="C57" s="10">
        <v>27473</v>
      </c>
      <c r="D57" s="10">
        <v>20297</v>
      </c>
      <c r="E57" s="10">
        <v>15082</v>
      </c>
      <c r="F57" s="10">
        <v>7963</v>
      </c>
      <c r="G57" s="10">
        <v>103709</v>
      </c>
      <c r="H57" s="12">
        <v>-3.1354491621990173</v>
      </c>
      <c r="I57" s="12"/>
    </row>
    <row r="58" spans="1:9" ht="13.5" customHeight="1" x14ac:dyDescent="0.25">
      <c r="A58" s="30" t="s">
        <v>138</v>
      </c>
      <c r="B58" s="10">
        <v>43193</v>
      </c>
      <c r="C58" s="10">
        <v>32660</v>
      </c>
      <c r="D58" s="10">
        <v>26452</v>
      </c>
      <c r="E58" s="10">
        <v>19140</v>
      </c>
      <c r="F58" s="10">
        <v>9909</v>
      </c>
      <c r="G58" s="10">
        <v>131354</v>
      </c>
      <c r="H58" s="12">
        <v>15.45878857665228</v>
      </c>
      <c r="I58" s="12"/>
    </row>
    <row r="59" spans="1:9" ht="13.5" customHeight="1" x14ac:dyDescent="0.25">
      <c r="A59" s="30" t="s">
        <v>139</v>
      </c>
      <c r="B59" s="10">
        <v>34016</v>
      </c>
      <c r="C59" s="10">
        <v>25553</v>
      </c>
      <c r="D59" s="10">
        <v>21770</v>
      </c>
      <c r="E59" s="10">
        <v>16108</v>
      </c>
      <c r="F59" s="10">
        <v>8453</v>
      </c>
      <c r="G59" s="10">
        <v>105900</v>
      </c>
      <c r="H59" s="12">
        <v>13.878314729982579</v>
      </c>
      <c r="I59" s="12"/>
    </row>
    <row r="60" spans="1:9" ht="13.5" customHeight="1" x14ac:dyDescent="0.25">
      <c r="A60" s="30" t="s">
        <v>140</v>
      </c>
      <c r="B60" s="10">
        <v>41980</v>
      </c>
      <c r="C60" s="10">
        <v>30870</v>
      </c>
      <c r="D60" s="10">
        <v>24663</v>
      </c>
      <c r="E60" s="10">
        <v>18435</v>
      </c>
      <c r="F60" s="10">
        <v>9524</v>
      </c>
      <c r="G60" s="10">
        <v>125472</v>
      </c>
      <c r="H60" s="12">
        <v>4.4842489195333384</v>
      </c>
      <c r="I60" s="12"/>
    </row>
    <row r="61" spans="1:9" ht="13.5" customHeight="1" x14ac:dyDescent="0.25">
      <c r="A61" s="30" t="s">
        <v>141</v>
      </c>
      <c r="B61" s="10">
        <v>33656</v>
      </c>
      <c r="C61" s="10">
        <v>26060</v>
      </c>
      <c r="D61" s="10">
        <v>20178</v>
      </c>
      <c r="E61" s="10">
        <v>14547</v>
      </c>
      <c r="F61" s="10">
        <v>7532</v>
      </c>
      <c r="G61" s="10">
        <v>101973</v>
      </c>
      <c r="H61" s="12">
        <v>-1.6739145107946272</v>
      </c>
      <c r="I61" s="12"/>
    </row>
    <row r="62" spans="1:9" ht="13.5" customHeight="1" x14ac:dyDescent="0.25">
      <c r="A62" s="30" t="s">
        <v>142</v>
      </c>
      <c r="B62" s="10">
        <v>42325</v>
      </c>
      <c r="C62" s="10">
        <v>30935</v>
      </c>
      <c r="D62" s="10">
        <v>24270</v>
      </c>
      <c r="E62" s="10">
        <v>17371</v>
      </c>
      <c r="F62" s="10">
        <v>9546</v>
      </c>
      <c r="G62" s="10">
        <v>124447</v>
      </c>
      <c r="H62" s="12">
        <v>-5.2583096061025927</v>
      </c>
      <c r="I62" s="12"/>
    </row>
    <row r="63" spans="1:9" ht="13.5" customHeight="1" x14ac:dyDescent="0.25">
      <c r="A63" s="30" t="s">
        <v>143</v>
      </c>
      <c r="B63" s="10">
        <v>35319</v>
      </c>
      <c r="C63" s="10">
        <v>24864</v>
      </c>
      <c r="D63" s="10">
        <v>21338</v>
      </c>
      <c r="E63" s="10">
        <v>15321</v>
      </c>
      <c r="F63" s="10">
        <v>8643</v>
      </c>
      <c r="G63" s="10">
        <v>105485</v>
      </c>
      <c r="H63" s="12">
        <v>-0.39187913125590179</v>
      </c>
      <c r="I63" s="12"/>
    </row>
    <row r="64" spans="1:9" ht="13.5" customHeight="1" x14ac:dyDescent="0.25">
      <c r="A64" s="30" t="s">
        <v>144</v>
      </c>
      <c r="B64" s="10">
        <v>39567</v>
      </c>
      <c r="C64" s="10">
        <v>27914</v>
      </c>
      <c r="D64" s="10">
        <v>22842</v>
      </c>
      <c r="E64" s="10">
        <v>17151</v>
      </c>
      <c r="F64" s="10">
        <v>11360</v>
      </c>
      <c r="G64" s="10">
        <v>118834</v>
      </c>
      <c r="H64" s="12">
        <v>-5.2904233613874014</v>
      </c>
      <c r="I64" s="12"/>
    </row>
    <row r="65" spans="1:9" ht="13.5" customHeight="1" x14ac:dyDescent="0.25">
      <c r="A65" s="30" t="s">
        <v>145</v>
      </c>
      <c r="B65" s="10">
        <v>31325</v>
      </c>
      <c r="C65" s="10">
        <v>23833</v>
      </c>
      <c r="D65" s="10">
        <v>19391</v>
      </c>
      <c r="E65" s="10">
        <v>13618</v>
      </c>
      <c r="F65" s="10">
        <v>6932</v>
      </c>
      <c r="G65" s="10">
        <v>95099</v>
      </c>
      <c r="H65" s="12">
        <v>-6.7410000686456222</v>
      </c>
      <c r="I65" s="12"/>
    </row>
    <row r="66" spans="1:9" ht="13.5" customHeight="1" x14ac:dyDescent="0.25">
      <c r="A66" s="5" t="s">
        <v>146</v>
      </c>
      <c r="B66" s="10">
        <v>34638</v>
      </c>
      <c r="C66" s="10">
        <v>24678</v>
      </c>
      <c r="D66" s="10">
        <v>20629</v>
      </c>
      <c r="E66" s="10">
        <v>13191</v>
      </c>
      <c r="F66" s="10">
        <v>6886</v>
      </c>
      <c r="G66" s="10">
        <v>100022</v>
      </c>
      <c r="H66" s="12">
        <v>-19.626829091902579</v>
      </c>
      <c r="I66" s="12"/>
    </row>
    <row r="67" spans="1:9" ht="13.5" customHeight="1" x14ac:dyDescent="0.25">
      <c r="A67" s="30" t="s">
        <v>147</v>
      </c>
      <c r="B67" s="10">
        <v>21462</v>
      </c>
      <c r="C67" s="10">
        <v>15702</v>
      </c>
      <c r="D67" s="10">
        <v>13263</v>
      </c>
      <c r="E67" s="10">
        <v>9001</v>
      </c>
      <c r="F67" s="10">
        <v>4688</v>
      </c>
      <c r="G67" s="10">
        <v>64116</v>
      </c>
      <c r="H67" s="12">
        <v>-39.217898279376215</v>
      </c>
      <c r="I67" s="12"/>
    </row>
    <row r="68" spans="1:9" ht="13.5" customHeight="1" x14ac:dyDescent="0.25">
      <c r="A68" s="30" t="s">
        <v>148</v>
      </c>
      <c r="B68" s="10">
        <v>24289</v>
      </c>
      <c r="C68" s="10">
        <v>16714</v>
      </c>
      <c r="D68" s="10">
        <v>14618</v>
      </c>
      <c r="E68" s="10">
        <v>9470</v>
      </c>
      <c r="F68" s="10">
        <v>4739</v>
      </c>
      <c r="G68" s="10">
        <v>69830</v>
      </c>
      <c r="H68" s="12">
        <v>-41.237356312166554</v>
      </c>
      <c r="I68" s="12"/>
    </row>
    <row r="69" spans="1:9" ht="13.5" customHeight="1" x14ac:dyDescent="0.25">
      <c r="A69" s="30" t="s">
        <v>149</v>
      </c>
      <c r="B69" s="10">
        <v>19789</v>
      </c>
      <c r="C69" s="10">
        <v>15195</v>
      </c>
      <c r="D69" s="10">
        <v>12387</v>
      </c>
      <c r="E69" s="10">
        <v>7894</v>
      </c>
      <c r="F69" s="10">
        <v>3890</v>
      </c>
      <c r="G69" s="10">
        <v>59155</v>
      </c>
      <c r="H69" s="12">
        <v>-37.796401644601943</v>
      </c>
      <c r="I69" s="12"/>
    </row>
    <row r="70" spans="1:9" ht="13.5" customHeight="1" x14ac:dyDescent="0.25">
      <c r="A70" s="30" t="s">
        <v>150</v>
      </c>
      <c r="B70" s="10">
        <v>22988</v>
      </c>
      <c r="C70" s="10">
        <v>17952</v>
      </c>
      <c r="D70" s="10">
        <v>14906</v>
      </c>
      <c r="E70" s="10">
        <v>8888</v>
      </c>
      <c r="F70" s="10">
        <v>4635</v>
      </c>
      <c r="G70" s="10">
        <v>69369</v>
      </c>
      <c r="H70" s="12">
        <v>-30.64625782327888</v>
      </c>
      <c r="I70" s="12"/>
    </row>
    <row r="71" spans="1:9" ht="13.5" customHeight="1" x14ac:dyDescent="0.25">
      <c r="A71" s="30" t="s">
        <v>151</v>
      </c>
      <c r="B71" s="10">
        <v>20307</v>
      </c>
      <c r="C71" s="10">
        <v>14694</v>
      </c>
      <c r="D71" s="10">
        <v>12919</v>
      </c>
      <c r="E71" s="10">
        <v>8336</v>
      </c>
      <c r="F71" s="10">
        <v>3843</v>
      </c>
      <c r="G71" s="10">
        <v>60099</v>
      </c>
      <c r="H71" s="12">
        <v>-6.2652068126520684</v>
      </c>
      <c r="I71" s="12"/>
    </row>
    <row r="72" spans="1:9" ht="13.5" customHeight="1" x14ac:dyDescent="0.25">
      <c r="A72" s="30" t="s">
        <v>152</v>
      </c>
      <c r="B72" s="43">
        <v>23424</v>
      </c>
      <c r="C72" s="43">
        <v>17149</v>
      </c>
      <c r="D72" s="43">
        <v>14640</v>
      </c>
      <c r="E72" s="43">
        <v>8688</v>
      </c>
      <c r="F72" s="43">
        <v>4237</v>
      </c>
      <c r="G72" s="43">
        <v>68138</v>
      </c>
      <c r="H72" s="12">
        <v>-2.4230273521409136</v>
      </c>
      <c r="I72" s="12"/>
    </row>
    <row r="73" spans="1:9" ht="13.5" customHeight="1" x14ac:dyDescent="0.25">
      <c r="A73" s="30" t="s">
        <v>178</v>
      </c>
      <c r="B73" s="43">
        <v>19463</v>
      </c>
      <c r="C73" s="43">
        <v>14959</v>
      </c>
      <c r="D73" s="43">
        <v>12501</v>
      </c>
      <c r="E73" s="43">
        <v>7428</v>
      </c>
      <c r="F73" s="43">
        <v>3466</v>
      </c>
      <c r="G73" s="43">
        <v>57817</v>
      </c>
      <c r="H73" s="12">
        <v>-2.2618544501732738</v>
      </c>
      <c r="I73" s="12"/>
    </row>
    <row r="74" spans="1:9" ht="13.5" customHeight="1" x14ac:dyDescent="0.25">
      <c r="A74" s="30" t="s">
        <v>179</v>
      </c>
      <c r="B74" s="43">
        <v>23181</v>
      </c>
      <c r="C74" s="43">
        <v>17635</v>
      </c>
      <c r="D74" s="43">
        <v>14807</v>
      </c>
      <c r="E74" s="43">
        <v>8635</v>
      </c>
      <c r="F74" s="43">
        <v>4039</v>
      </c>
      <c r="G74" s="43">
        <v>68297</v>
      </c>
      <c r="H74" s="12">
        <v>-1.5453588778849341</v>
      </c>
      <c r="I74" s="12"/>
    </row>
    <row r="75" spans="1:9" ht="13.5" customHeight="1" x14ac:dyDescent="0.25">
      <c r="A75" s="30" t="s">
        <v>180</v>
      </c>
      <c r="B75" s="10">
        <v>20676</v>
      </c>
      <c r="C75" s="10">
        <v>15156</v>
      </c>
      <c r="D75" s="10">
        <v>14419</v>
      </c>
      <c r="E75" s="10">
        <v>8622</v>
      </c>
      <c r="F75" s="10">
        <v>3923</v>
      </c>
      <c r="G75" s="10">
        <f>B75+C75+D75+E75+F75</f>
        <v>62796</v>
      </c>
      <c r="H75" s="12">
        <v>4.48759546747866</v>
      </c>
      <c r="I75" s="12"/>
    </row>
    <row r="76" spans="1:9" ht="13.5" customHeight="1" x14ac:dyDescent="0.25">
      <c r="A76" s="30" t="s">
        <v>181</v>
      </c>
      <c r="B76" s="10">
        <v>23999</v>
      </c>
      <c r="C76" s="10">
        <v>17501</v>
      </c>
      <c r="D76" s="10">
        <v>16045</v>
      </c>
      <c r="E76" s="10">
        <v>9613</v>
      </c>
      <c r="F76" s="10">
        <v>4334</v>
      </c>
      <c r="G76" s="10">
        <f>B76+C76+D76+E76+F76</f>
        <v>71492</v>
      </c>
      <c r="H76" s="12">
        <v>4.9223634389034023</v>
      </c>
      <c r="I76" s="12"/>
    </row>
    <row r="77" spans="1:9" ht="13.5" customHeight="1" x14ac:dyDescent="0.25">
      <c r="A77" s="30" t="s">
        <v>182</v>
      </c>
      <c r="B77" s="10">
        <v>21421</v>
      </c>
      <c r="C77" s="10">
        <v>16739</v>
      </c>
      <c r="D77" s="10">
        <v>14569</v>
      </c>
      <c r="E77" s="10">
        <v>9110</v>
      </c>
      <c r="F77" s="10">
        <v>4220</v>
      </c>
      <c r="G77" s="10">
        <f>B77+C77+D77+E77+F77</f>
        <v>66059</v>
      </c>
      <c r="H77" s="12">
        <v>14.255322828925749</v>
      </c>
      <c r="I77" s="12"/>
    </row>
    <row r="78" spans="1:9" ht="13.5" customHeight="1" x14ac:dyDescent="0.25">
      <c r="A78" s="30" t="s">
        <v>183</v>
      </c>
      <c r="B78" s="10">
        <v>25687</v>
      </c>
      <c r="C78" s="10">
        <v>19761</v>
      </c>
      <c r="D78" s="10">
        <v>16848</v>
      </c>
      <c r="E78" s="10">
        <v>10248</v>
      </c>
      <c r="F78" s="10">
        <v>4848</v>
      </c>
      <c r="G78" s="10">
        <f>B78+C78+D78+E78+F78</f>
        <v>77392</v>
      </c>
      <c r="H78" s="12">
        <v>13.316836757104996</v>
      </c>
      <c r="I78" s="12"/>
    </row>
    <row r="79" spans="1:9" ht="13.5" customHeight="1" x14ac:dyDescent="0.25">
      <c r="A79" s="30" t="s">
        <v>184</v>
      </c>
      <c r="B79" s="10">
        <v>22055</v>
      </c>
      <c r="C79" s="10">
        <v>16502</v>
      </c>
      <c r="D79" s="10">
        <v>15042</v>
      </c>
      <c r="E79" s="10">
        <v>9976</v>
      </c>
      <c r="F79" s="10">
        <v>4208</v>
      </c>
      <c r="G79" s="10">
        <v>67783</v>
      </c>
      <c r="H79" s="12">
        <v>7.9415886362188672</v>
      </c>
      <c r="I79" s="12"/>
    </row>
    <row r="80" spans="1:9" ht="13.5" customHeight="1" x14ac:dyDescent="0.25">
      <c r="A80" s="30" t="s">
        <v>185</v>
      </c>
      <c r="B80" s="10">
        <v>29536</v>
      </c>
      <c r="C80" s="10">
        <v>21755</v>
      </c>
      <c r="D80" s="10">
        <v>19070</v>
      </c>
      <c r="E80" s="10">
        <v>12279</v>
      </c>
      <c r="F80" s="10">
        <v>5523</v>
      </c>
      <c r="G80" s="10">
        <v>88163</v>
      </c>
      <c r="H80" s="12">
        <v>23.318693000615454</v>
      </c>
      <c r="I80" s="12"/>
    </row>
    <row r="81" spans="1:21" ht="13.5" customHeight="1" x14ac:dyDescent="0.25">
      <c r="A81" s="30" t="s">
        <v>186</v>
      </c>
      <c r="B81" s="10">
        <v>27483</v>
      </c>
      <c r="C81" s="10">
        <v>21146</v>
      </c>
      <c r="D81" s="10">
        <v>18926</v>
      </c>
      <c r="E81" s="10">
        <v>12529</v>
      </c>
      <c r="F81" s="10">
        <v>5498</v>
      </c>
      <c r="G81" s="10">
        <v>85582</v>
      </c>
      <c r="H81" s="12">
        <v>29.553883649464872</v>
      </c>
      <c r="I81" s="12"/>
    </row>
    <row r="82" spans="1:21" ht="13.5" customHeight="1" x14ac:dyDescent="0.25">
      <c r="A82" s="5" t="s">
        <v>153</v>
      </c>
      <c r="B82" s="43">
        <v>33352</v>
      </c>
      <c r="C82" s="43">
        <v>24571</v>
      </c>
      <c r="D82" s="43">
        <v>21905</v>
      </c>
      <c r="E82" s="43">
        <v>14047</v>
      </c>
      <c r="F82" s="43">
        <v>6553</v>
      </c>
      <c r="G82" s="43">
        <v>100428</v>
      </c>
      <c r="H82" s="12">
        <v>29.805604384241548</v>
      </c>
      <c r="I82" s="12"/>
      <c r="R82" s="3"/>
      <c r="S82" s="3"/>
      <c r="T82" s="3"/>
      <c r="U82" s="3"/>
    </row>
    <row r="83" spans="1:21" s="42" customFormat="1" ht="13.5" customHeight="1" x14ac:dyDescent="0.25">
      <c r="A83" s="11" t="s">
        <v>187</v>
      </c>
      <c r="B83" s="43">
        <v>29080</v>
      </c>
      <c r="C83" s="43">
        <v>20427</v>
      </c>
      <c r="D83" s="43">
        <v>19297</v>
      </c>
      <c r="E83" s="43">
        <v>13039</v>
      </c>
      <c r="F83" s="43">
        <v>5963</v>
      </c>
      <c r="G83" s="43">
        <v>87806</v>
      </c>
      <c r="H83" s="12">
        <v>29.539855125916525</v>
      </c>
      <c r="I83" s="12"/>
      <c r="J83" s="26"/>
      <c r="K83" s="26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s="42" customFormat="1" ht="13.5" customHeight="1" x14ac:dyDescent="0.25">
      <c r="A84" s="11" t="s">
        <v>154</v>
      </c>
      <c r="B84" s="51">
        <v>36383</v>
      </c>
      <c r="C84" s="51">
        <v>26157</v>
      </c>
      <c r="D84" s="51">
        <v>24179</v>
      </c>
      <c r="E84" s="51">
        <v>15836</v>
      </c>
      <c r="F84" s="51">
        <v>7231</v>
      </c>
      <c r="G84" s="51">
        <v>109786</v>
      </c>
      <c r="H84" s="9">
        <v>24.512038832749255</v>
      </c>
      <c r="I84" s="12"/>
      <c r="J84" s="26"/>
      <c r="K84" s="26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s="42" customFormat="1" ht="13.5" customHeight="1" x14ac:dyDescent="0.25">
      <c r="A85" s="11" t="s">
        <v>157</v>
      </c>
      <c r="B85" s="51">
        <f>30738</f>
        <v>30738</v>
      </c>
      <c r="C85" s="51">
        <v>23243</v>
      </c>
      <c r="D85" s="51">
        <v>20606</v>
      </c>
      <c r="E85" s="51">
        <v>13202</v>
      </c>
      <c r="F85" s="51">
        <v>6208</v>
      </c>
      <c r="G85" s="51">
        <v>93997</v>
      </c>
      <c r="H85" s="9">
        <v>9.8326750952303055</v>
      </c>
      <c r="I85" s="12"/>
      <c r="J85" s="26"/>
      <c r="K85" s="26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s="42" customFormat="1" ht="13.5" customHeight="1" x14ac:dyDescent="0.25">
      <c r="A86" s="11" t="s">
        <v>159</v>
      </c>
      <c r="B86" s="51">
        <v>36850</v>
      </c>
      <c r="C86" s="51">
        <v>26483</v>
      </c>
      <c r="D86" s="51">
        <v>23517</v>
      </c>
      <c r="E86" s="51">
        <v>14922</v>
      </c>
      <c r="F86" s="51">
        <v>6812</v>
      </c>
      <c r="G86" s="51">
        <v>108584</v>
      </c>
      <c r="H86" s="9">
        <v>8.1</v>
      </c>
      <c r="I86" s="12"/>
      <c r="J86" s="26"/>
      <c r="K86" s="26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s="42" customFormat="1" ht="13.5" customHeight="1" x14ac:dyDescent="0.25">
      <c r="A87" s="11" t="s">
        <v>172</v>
      </c>
      <c r="B87" s="51">
        <v>32638</v>
      </c>
      <c r="C87" s="51">
        <v>22450</v>
      </c>
      <c r="D87" s="51">
        <v>21377</v>
      </c>
      <c r="E87" s="51">
        <v>14299</v>
      </c>
      <c r="F87" s="51">
        <v>6435</v>
      </c>
      <c r="G87" s="51">
        <v>97199</v>
      </c>
      <c r="H87" s="9">
        <v>10.7</v>
      </c>
      <c r="I87" s="12"/>
      <c r="J87" s="26"/>
      <c r="K87" s="26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s="42" customFormat="1" ht="13.5" customHeight="1" x14ac:dyDescent="0.25">
      <c r="A88" s="11" t="s">
        <v>174</v>
      </c>
      <c r="B88" s="51">
        <v>37680</v>
      </c>
      <c r="C88" s="51">
        <v>25784</v>
      </c>
      <c r="D88" s="51">
        <v>24347</v>
      </c>
      <c r="E88" s="51">
        <v>16239</v>
      </c>
      <c r="F88" s="51">
        <v>7185</v>
      </c>
      <c r="G88" s="51">
        <v>111235</v>
      </c>
      <c r="H88" s="9">
        <v>1.3</v>
      </c>
      <c r="I88" s="12"/>
      <c r="J88" s="26"/>
      <c r="K88" s="26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s="42" customFormat="1" ht="13.5" customHeight="1" x14ac:dyDescent="0.25">
      <c r="A89" s="11" t="s">
        <v>176</v>
      </c>
      <c r="B89" s="51">
        <v>30163</v>
      </c>
      <c r="C89" s="51">
        <v>22322</v>
      </c>
      <c r="D89" s="51">
        <v>19754</v>
      </c>
      <c r="E89" s="51">
        <v>13073</v>
      </c>
      <c r="F89" s="51">
        <v>6435</v>
      </c>
      <c r="G89" s="51">
        <v>91747</v>
      </c>
      <c r="H89" s="9">
        <v>-2.4</v>
      </c>
      <c r="I89" s="12"/>
      <c r="J89" s="26"/>
      <c r="K89" s="26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3.5" customHeight="1" x14ac:dyDescent="0.25">
      <c r="A90" s="11" t="s">
        <v>189</v>
      </c>
      <c r="B90" s="43">
        <v>36195</v>
      </c>
      <c r="C90" s="43">
        <v>26244</v>
      </c>
      <c r="D90" s="43">
        <v>22151</v>
      </c>
      <c r="E90" s="43">
        <v>15225</v>
      </c>
      <c r="F90" s="43">
        <v>6685</v>
      </c>
      <c r="G90" s="43">
        <v>106500</v>
      </c>
      <c r="H90" s="9">
        <v>-1.9</v>
      </c>
      <c r="I90" s="12"/>
      <c r="J90" s="26"/>
      <c r="K90" s="26"/>
      <c r="L90" s="2"/>
      <c r="M90" s="2"/>
      <c r="N90" s="2"/>
      <c r="O90" s="2"/>
      <c r="P90" s="2"/>
      <c r="Q90" s="2"/>
    </row>
    <row r="91" spans="1:21" ht="13.5" customHeight="1" x14ac:dyDescent="0.25">
      <c r="A91" s="11" t="s">
        <v>191</v>
      </c>
      <c r="B91" s="43">
        <v>31085</v>
      </c>
      <c r="C91" s="43">
        <v>21773</v>
      </c>
      <c r="D91" s="43">
        <v>20228</v>
      </c>
      <c r="E91" s="43">
        <v>14064</v>
      </c>
      <c r="F91" s="43">
        <v>6865</v>
      </c>
      <c r="G91" s="43">
        <v>94015</v>
      </c>
      <c r="H91" s="9">
        <f>(G91-G87)/G87*100</f>
        <v>-3.2757538657805121</v>
      </c>
      <c r="I91" s="12"/>
      <c r="J91" s="26"/>
      <c r="K91" s="26"/>
      <c r="L91" s="2"/>
      <c r="M91" s="2"/>
      <c r="N91" s="2"/>
      <c r="O91" s="2"/>
      <c r="P91" s="2"/>
      <c r="Q91" s="2"/>
    </row>
    <row r="92" spans="1:21" ht="13.5" customHeight="1" x14ac:dyDescent="0.25">
      <c r="A92" s="11" t="s">
        <v>193</v>
      </c>
      <c r="B92" s="43">
        <v>38464</v>
      </c>
      <c r="C92" s="43">
        <v>27304</v>
      </c>
      <c r="D92" s="43">
        <v>24137</v>
      </c>
      <c r="E92" s="43">
        <v>16334</v>
      </c>
      <c r="F92" s="43">
        <v>7516</v>
      </c>
      <c r="G92" s="43">
        <v>113755</v>
      </c>
      <c r="H92" s="9">
        <f>(G92-G88)/G88*100</f>
        <v>2.2654739964939092</v>
      </c>
      <c r="I92" s="12"/>
      <c r="J92" s="26"/>
      <c r="K92" s="26"/>
      <c r="L92" s="2"/>
      <c r="M92" s="2"/>
      <c r="N92" s="2"/>
      <c r="O92" s="2"/>
      <c r="P92" s="2"/>
      <c r="Q92" s="2"/>
    </row>
    <row r="93" spans="1:21" ht="13.5" customHeight="1" x14ac:dyDescent="0.25">
      <c r="A93" s="11" t="s">
        <v>195</v>
      </c>
      <c r="B93" s="43">
        <v>32098</v>
      </c>
      <c r="C93" s="43">
        <v>24418</v>
      </c>
      <c r="D93" s="43">
        <v>21081</v>
      </c>
      <c r="E93" s="43">
        <v>13930</v>
      </c>
      <c r="F93" s="43">
        <v>6682</v>
      </c>
      <c r="G93" s="43">
        <v>98209</v>
      </c>
      <c r="H93" s="9">
        <f>(G93-G89)/G89*100</f>
        <v>7.0432820691684741</v>
      </c>
      <c r="I93" s="12"/>
      <c r="J93" s="26"/>
      <c r="K93" s="26"/>
      <c r="L93" s="2"/>
      <c r="M93" s="2"/>
      <c r="N93" s="2"/>
      <c r="O93" s="2"/>
      <c r="P93" s="2"/>
      <c r="Q93" s="2"/>
    </row>
    <row r="94" spans="1:21" ht="13.5" customHeight="1" x14ac:dyDescent="0.25">
      <c r="A94" s="11" t="s">
        <v>236</v>
      </c>
      <c r="B94" s="43">
        <v>38610</v>
      </c>
      <c r="C94" s="43">
        <v>28633</v>
      </c>
      <c r="D94" s="43">
        <v>24866</v>
      </c>
      <c r="E94" s="43">
        <v>15975</v>
      </c>
      <c r="F94" s="43">
        <v>7394</v>
      </c>
      <c r="G94" s="43">
        <v>115478</v>
      </c>
      <c r="H94" s="9">
        <f>(G94-G90)/G90*100</f>
        <v>8.4300469483568072</v>
      </c>
      <c r="I94" s="12"/>
      <c r="J94" s="26"/>
      <c r="K94" s="26"/>
      <c r="L94" s="2"/>
      <c r="M94" s="2"/>
      <c r="N94" s="2"/>
      <c r="O94" s="2"/>
      <c r="P94" s="2"/>
      <c r="Q94" s="2"/>
    </row>
    <row r="95" spans="1:21" ht="13.5" customHeight="1" x14ac:dyDescent="0.25">
      <c r="A95" s="11" t="s">
        <v>238</v>
      </c>
      <c r="B95" s="43">
        <v>31886</v>
      </c>
      <c r="C95" s="43">
        <v>22894</v>
      </c>
      <c r="D95" s="43">
        <v>21952</v>
      </c>
      <c r="E95" s="43">
        <v>13992</v>
      </c>
      <c r="F95" s="43">
        <v>6688</v>
      </c>
      <c r="G95" s="43">
        <v>97412</v>
      </c>
      <c r="H95" s="9">
        <v>3.6132532042759133</v>
      </c>
      <c r="I95" s="12"/>
      <c r="J95" s="26"/>
      <c r="K95" s="26"/>
      <c r="L95" s="2"/>
      <c r="M95" s="2"/>
      <c r="N95" s="2"/>
      <c r="O95" s="2"/>
      <c r="P95" s="2"/>
      <c r="Q95" s="2"/>
    </row>
    <row r="96" spans="1:21" ht="13.5" customHeight="1" x14ac:dyDescent="0.25">
      <c r="A96" s="11" t="s">
        <v>240</v>
      </c>
      <c r="B96" s="43">
        <v>35870</v>
      </c>
      <c r="C96" s="43">
        <v>25836</v>
      </c>
      <c r="D96" s="43">
        <v>22770</v>
      </c>
      <c r="E96" s="43">
        <v>15005</v>
      </c>
      <c r="F96" s="43">
        <v>7009</v>
      </c>
      <c r="G96" s="43">
        <v>106490</v>
      </c>
      <c r="H96" s="9">
        <v>-6.3865324601116438</v>
      </c>
      <c r="I96" s="12"/>
      <c r="J96" s="26"/>
      <c r="K96" s="26"/>
      <c r="L96" s="2"/>
      <c r="M96" s="2"/>
      <c r="N96" s="2"/>
      <c r="O96" s="2"/>
      <c r="P96" s="2"/>
      <c r="Q96" s="2"/>
    </row>
    <row r="97" spans="1:21" ht="13.5" customHeight="1" x14ac:dyDescent="0.25">
      <c r="A97" s="11" t="s">
        <v>242</v>
      </c>
      <c r="B97" s="43">
        <v>31324</v>
      </c>
      <c r="C97" s="43">
        <v>23990</v>
      </c>
      <c r="D97" s="43">
        <v>19974</v>
      </c>
      <c r="E97" s="43">
        <v>12878</v>
      </c>
      <c r="F97" s="43">
        <v>6039</v>
      </c>
      <c r="G97" s="43">
        <v>94205</v>
      </c>
      <c r="H97" s="9">
        <f t="shared" ref="H97:H102" si="0">(G97-G93)/G93*100</f>
        <v>-4.077019417772302</v>
      </c>
      <c r="I97" s="12"/>
      <c r="J97" s="26"/>
      <c r="K97" s="26"/>
      <c r="L97" s="2"/>
      <c r="M97" s="2"/>
      <c r="N97" s="2"/>
      <c r="O97" s="2"/>
      <c r="P97" s="2"/>
      <c r="Q97" s="2"/>
    </row>
    <row r="98" spans="1:21" ht="13.5" customHeight="1" x14ac:dyDescent="0.25">
      <c r="A98" s="11" t="s">
        <v>244</v>
      </c>
      <c r="B98" s="43">
        <v>38007</v>
      </c>
      <c r="C98" s="43">
        <v>28050</v>
      </c>
      <c r="D98" s="43">
        <v>22816</v>
      </c>
      <c r="E98" s="43">
        <v>14768</v>
      </c>
      <c r="F98" s="43">
        <v>6652</v>
      </c>
      <c r="G98" s="43">
        <v>110293</v>
      </c>
      <c r="H98" s="9">
        <f t="shared" si="0"/>
        <v>-4.4900327335076806</v>
      </c>
      <c r="I98" s="12"/>
      <c r="J98" s="26"/>
      <c r="K98" s="26"/>
      <c r="L98" s="2"/>
      <c r="M98" s="2"/>
      <c r="N98" s="2"/>
      <c r="O98" s="2"/>
      <c r="P98" s="2"/>
      <c r="Q98" s="2"/>
    </row>
    <row r="99" spans="1:21" ht="13.5" customHeight="1" x14ac:dyDescent="0.25">
      <c r="A99" s="11" t="s">
        <v>246</v>
      </c>
      <c r="B99" s="57">
        <v>26286</v>
      </c>
      <c r="C99" s="57">
        <v>20325</v>
      </c>
      <c r="D99" s="57">
        <v>20059</v>
      </c>
      <c r="E99" s="57">
        <v>11884</v>
      </c>
      <c r="F99" s="57">
        <v>5180</v>
      </c>
      <c r="G99" s="57">
        <v>83734</v>
      </c>
      <c r="H99" s="9">
        <f t="shared" si="0"/>
        <v>-14.041391204369072</v>
      </c>
      <c r="I99" s="12"/>
      <c r="J99" s="26"/>
      <c r="K99" s="26"/>
      <c r="L99" s="2"/>
      <c r="M99" s="2"/>
      <c r="N99" s="2"/>
      <c r="O99" s="2"/>
      <c r="P99" s="2"/>
      <c r="Q99" s="2"/>
    </row>
    <row r="100" spans="1:21" ht="13.5" customHeight="1" x14ac:dyDescent="0.25">
      <c r="A100" s="11" t="s">
        <v>248</v>
      </c>
      <c r="B100" s="57">
        <v>28580</v>
      </c>
      <c r="C100" s="57">
        <v>22032</v>
      </c>
      <c r="D100" s="57">
        <v>17756</v>
      </c>
      <c r="E100" s="57">
        <v>11021</v>
      </c>
      <c r="F100" s="57">
        <v>4895</v>
      </c>
      <c r="G100" s="57">
        <v>84284</v>
      </c>
      <c r="H100" s="9">
        <f t="shared" si="0"/>
        <v>-20.852662221804863</v>
      </c>
      <c r="I100" s="12"/>
      <c r="J100" s="26"/>
      <c r="K100" s="26"/>
      <c r="L100" s="2"/>
      <c r="M100" s="2"/>
      <c r="N100" s="2"/>
      <c r="O100" s="2"/>
      <c r="P100" s="2"/>
      <c r="Q100" s="2"/>
    </row>
    <row r="101" spans="1:21" ht="13.5" customHeight="1" x14ac:dyDescent="0.25">
      <c r="A101" s="11" t="s">
        <v>250</v>
      </c>
      <c r="B101" s="57">
        <v>29460</v>
      </c>
      <c r="C101" s="57">
        <v>23112</v>
      </c>
      <c r="D101" s="57">
        <v>17724</v>
      </c>
      <c r="E101" s="57">
        <v>11981</v>
      </c>
      <c r="F101" s="57">
        <v>5233</v>
      </c>
      <c r="G101" s="57">
        <v>87510</v>
      </c>
      <c r="H101" s="9">
        <f t="shared" si="0"/>
        <v>-7.1068414627673686</v>
      </c>
      <c r="I101" s="12"/>
      <c r="J101" s="26"/>
      <c r="K101" s="26"/>
      <c r="L101" s="2"/>
      <c r="M101" s="2"/>
      <c r="N101" s="2"/>
      <c r="O101" s="2"/>
      <c r="P101" s="2"/>
      <c r="Q101" s="2"/>
    </row>
    <row r="102" spans="1:21" ht="13.5" customHeight="1" x14ac:dyDescent="0.25">
      <c r="A102" s="11" t="s">
        <v>252</v>
      </c>
      <c r="B102" s="57">
        <v>38455</v>
      </c>
      <c r="C102" s="57">
        <v>29156</v>
      </c>
      <c r="D102" s="57">
        <v>23257</v>
      </c>
      <c r="E102" s="57">
        <v>15011</v>
      </c>
      <c r="F102" s="57">
        <v>6672</v>
      </c>
      <c r="G102" s="57">
        <v>112551</v>
      </c>
      <c r="H102" s="9">
        <f t="shared" si="0"/>
        <v>2.0472740790440009</v>
      </c>
      <c r="I102" s="12"/>
      <c r="J102" s="26"/>
      <c r="K102" s="26"/>
      <c r="L102" s="2"/>
      <c r="M102" s="2"/>
      <c r="N102" s="2"/>
      <c r="O102" s="2"/>
      <c r="P102" s="2"/>
      <c r="Q102" s="2"/>
    </row>
    <row r="103" spans="1:21" ht="13.5" customHeight="1" x14ac:dyDescent="0.25">
      <c r="A103" s="11" t="s">
        <v>254</v>
      </c>
      <c r="B103" s="10">
        <v>34943</v>
      </c>
      <c r="C103" s="10">
        <v>25074</v>
      </c>
      <c r="D103" s="10">
        <v>21852</v>
      </c>
      <c r="E103" s="10">
        <v>14549</v>
      </c>
      <c r="F103" s="10">
        <v>6541</v>
      </c>
      <c r="G103" s="10">
        <v>102959</v>
      </c>
      <c r="H103" s="9">
        <f>(G103-G99)/G99*100</f>
        <v>22.959610194186354</v>
      </c>
      <c r="I103" s="12"/>
      <c r="J103" s="26"/>
      <c r="K103" s="26"/>
      <c r="L103" s="2"/>
      <c r="M103" s="2"/>
      <c r="N103" s="2"/>
      <c r="O103" s="2"/>
      <c r="P103" s="2"/>
      <c r="Q103" s="2"/>
    </row>
    <row r="104" spans="1:21" ht="13.5" customHeight="1" x14ac:dyDescent="0.25">
      <c r="A104" s="11" t="s">
        <v>256</v>
      </c>
      <c r="B104" s="10">
        <v>42319</v>
      </c>
      <c r="C104" s="10">
        <v>30485</v>
      </c>
      <c r="D104" s="10">
        <v>25201</v>
      </c>
      <c r="E104" s="10">
        <v>16663</v>
      </c>
      <c r="F104" s="10">
        <v>7721</v>
      </c>
      <c r="G104" s="10">
        <v>122389</v>
      </c>
      <c r="H104" s="9">
        <f>(G104-G100)/G100*100</f>
        <v>45.210241564235204</v>
      </c>
      <c r="I104" s="12"/>
      <c r="J104" s="26"/>
      <c r="K104" s="26"/>
      <c r="L104" s="2"/>
      <c r="M104" s="2"/>
      <c r="N104" s="2"/>
      <c r="O104" s="2"/>
      <c r="P104" s="2"/>
      <c r="Q104" s="2"/>
    </row>
    <row r="105" spans="1:21" ht="13.5" customHeight="1" x14ac:dyDescent="0.25">
      <c r="A105" s="11" t="s">
        <v>260</v>
      </c>
      <c r="B105" s="10">
        <v>35125</v>
      </c>
      <c r="C105" s="10">
        <v>26470</v>
      </c>
      <c r="D105" s="10">
        <v>22215</v>
      </c>
      <c r="E105" s="10">
        <v>13565</v>
      </c>
      <c r="F105" s="10">
        <v>6281</v>
      </c>
      <c r="G105" s="10">
        <v>103656</v>
      </c>
      <c r="H105" s="9">
        <f>(G105-G101)/G101*100</f>
        <v>18.450462804250943</v>
      </c>
      <c r="I105" s="12"/>
      <c r="J105" s="26"/>
      <c r="K105" s="26"/>
      <c r="L105" s="2"/>
      <c r="M105" s="2"/>
      <c r="N105" s="2"/>
      <c r="O105" s="2"/>
      <c r="P105" s="2"/>
      <c r="Q105" s="2"/>
    </row>
    <row r="106" spans="1:21" ht="13.5" customHeight="1" x14ac:dyDescent="0.25">
      <c r="A106" s="11" t="s">
        <v>270</v>
      </c>
      <c r="B106" s="10">
        <v>39762</v>
      </c>
      <c r="C106" s="10">
        <v>29662</v>
      </c>
      <c r="D106" s="10">
        <v>24418</v>
      </c>
      <c r="E106" s="10">
        <v>15400</v>
      </c>
      <c r="F106" s="10">
        <v>6996</v>
      </c>
      <c r="G106" s="10">
        <v>116238</v>
      </c>
      <c r="H106" s="9">
        <f>(G106-G102)/G102*100</f>
        <v>3.2758482821121095</v>
      </c>
      <c r="I106" s="12"/>
      <c r="J106" s="26"/>
      <c r="K106" s="26"/>
      <c r="L106" s="2"/>
      <c r="M106" s="2"/>
      <c r="N106" s="2"/>
      <c r="O106" s="2"/>
      <c r="P106" s="2"/>
      <c r="Q106" s="2"/>
    </row>
    <row r="107" spans="1:21" ht="9" customHeight="1" x14ac:dyDescent="0.25">
      <c r="A107" s="41"/>
      <c r="B107" s="40"/>
      <c r="C107" s="40"/>
      <c r="D107" s="40"/>
      <c r="E107" s="40"/>
      <c r="F107" s="40"/>
      <c r="G107" s="40"/>
      <c r="H107" s="39"/>
      <c r="I107" s="12"/>
      <c r="J107" s="26"/>
      <c r="R107" s="3"/>
      <c r="S107" s="3"/>
      <c r="T107" s="3"/>
      <c r="U107" s="3"/>
    </row>
    <row r="108" spans="1:21" ht="6" customHeight="1" x14ac:dyDescent="0.2">
      <c r="B108" s="3"/>
      <c r="C108" s="3"/>
      <c r="D108" s="3"/>
      <c r="E108" s="3"/>
      <c r="F108" s="3"/>
    </row>
    <row r="109" spans="1:21" ht="13.5" customHeight="1" x14ac:dyDescent="0.25">
      <c r="A109" s="5" t="s">
        <v>80</v>
      </c>
      <c r="B109" s="3"/>
      <c r="C109" s="3"/>
      <c r="D109" s="3"/>
      <c r="E109" s="3"/>
      <c r="F109" s="3"/>
    </row>
    <row r="110" spans="1:21" ht="13.5" x14ac:dyDescent="0.25">
      <c r="A110" s="5"/>
      <c r="B110"/>
      <c r="C110"/>
      <c r="D110"/>
      <c r="E110"/>
      <c r="F110"/>
      <c r="G110"/>
      <c r="H110"/>
    </row>
    <row r="111" spans="1:21" x14ac:dyDescent="0.2">
      <c r="B111" s="3"/>
    </row>
    <row r="112" spans="1:21" x14ac:dyDescent="0.2">
      <c r="B112" s="3"/>
    </row>
    <row r="113" spans="2:2" x14ac:dyDescent="0.2">
      <c r="B113" s="3"/>
    </row>
    <row r="114" spans="2:2" x14ac:dyDescent="0.2">
      <c r="B114" s="3"/>
    </row>
    <row r="115" spans="2:2" x14ac:dyDescent="0.2">
      <c r="B115" s="3"/>
    </row>
    <row r="116" spans="2:2" x14ac:dyDescent="0.2">
      <c r="B116" s="3"/>
    </row>
    <row r="117" spans="2:2" x14ac:dyDescent="0.2">
      <c r="B117" s="3"/>
    </row>
    <row r="118" spans="2:2" x14ac:dyDescent="0.2">
      <c r="B118" s="3"/>
    </row>
  </sheetData>
  <mergeCells count="2">
    <mergeCell ref="B4:G4"/>
    <mergeCell ref="H4:H5"/>
  </mergeCells>
  <pageMargins left="0.75" right="0.75" top="0.35" bottom="0.39" header="0.17" footer="0.35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workbookViewId="0"/>
  </sheetViews>
  <sheetFormatPr defaultRowHeight="12.75" x14ac:dyDescent="0.2"/>
  <cols>
    <col min="1" max="1" width="11.140625" customWidth="1"/>
  </cols>
  <sheetData>
    <row r="1" spans="1:8" ht="13.5" x14ac:dyDescent="0.25">
      <c r="A1" s="22" t="s">
        <v>228</v>
      </c>
    </row>
    <row r="2" spans="1:8" ht="13.5" x14ac:dyDescent="0.25">
      <c r="A2" s="22" t="s">
        <v>261</v>
      </c>
    </row>
    <row r="4" spans="1:8" ht="13.5" x14ac:dyDescent="0.2">
      <c r="A4" s="21" t="s">
        <v>7</v>
      </c>
      <c r="B4" s="95" t="s">
        <v>8</v>
      </c>
      <c r="C4" s="95"/>
      <c r="D4" s="95"/>
      <c r="E4" s="95"/>
      <c r="F4" s="95"/>
      <c r="G4" s="95"/>
    </row>
    <row r="5" spans="1:8" ht="13.5" x14ac:dyDescent="0.25">
      <c r="A5" s="20" t="s">
        <v>10</v>
      </c>
      <c r="B5" s="19" t="s">
        <v>2</v>
      </c>
      <c r="C5" s="19" t="s">
        <v>3</v>
      </c>
      <c r="D5" s="19" t="s">
        <v>0</v>
      </c>
      <c r="E5" s="19" t="s">
        <v>4</v>
      </c>
      <c r="F5" s="19" t="s">
        <v>5</v>
      </c>
      <c r="G5" s="19" t="s">
        <v>1</v>
      </c>
    </row>
    <row r="6" spans="1:8" x14ac:dyDescent="0.2">
      <c r="B6" s="80"/>
    </row>
    <row r="7" spans="1:8" ht="13.5" x14ac:dyDescent="0.25">
      <c r="A7" s="5" t="s">
        <v>11</v>
      </c>
      <c r="B7" s="90"/>
      <c r="C7" s="60"/>
      <c r="D7" s="60"/>
      <c r="E7" s="60"/>
      <c r="F7" s="60"/>
      <c r="G7" s="60"/>
      <c r="H7" s="60"/>
    </row>
    <row r="8" spans="1:8" ht="13.5" x14ac:dyDescent="0.25">
      <c r="A8" s="5" t="s">
        <v>13</v>
      </c>
      <c r="B8" s="12">
        <v>6.831346721214417</v>
      </c>
      <c r="C8" s="12">
        <v>4.1156949237702927</v>
      </c>
      <c r="D8" s="12">
        <v>4.9655859582182842</v>
      </c>
      <c r="E8" s="12">
        <v>0.26198127356249779</v>
      </c>
      <c r="F8" s="12">
        <v>4.8765093689220693</v>
      </c>
      <c r="G8" s="12">
        <v>4.6620083212099468</v>
      </c>
      <c r="H8" s="60"/>
    </row>
    <row r="9" spans="1:8" ht="13.5" x14ac:dyDescent="0.25">
      <c r="A9" s="5" t="s">
        <v>14</v>
      </c>
      <c r="B9" s="12">
        <v>2.0490976962179315</v>
      </c>
      <c r="C9" s="12">
        <v>4.8674017353222139</v>
      </c>
      <c r="D9" s="12">
        <v>8.0316910598479865</v>
      </c>
      <c r="E9" s="12">
        <v>7.1203286018148999</v>
      </c>
      <c r="F9" s="12">
        <v>4.5464671497108418</v>
      </c>
      <c r="G9" s="12">
        <v>4.7396788593356121</v>
      </c>
      <c r="H9" s="60"/>
    </row>
    <row r="10" spans="1:8" ht="13.5" x14ac:dyDescent="0.25">
      <c r="A10" s="5" t="s">
        <v>15</v>
      </c>
      <c r="B10" s="12">
        <v>6.0097582437486468</v>
      </c>
      <c r="C10" s="12">
        <v>5.0010427638449482</v>
      </c>
      <c r="D10" s="12">
        <v>7.2602196219074999</v>
      </c>
      <c r="E10" s="12">
        <v>3.6010012334703601</v>
      </c>
      <c r="F10" s="12">
        <v>5.8932638927633736</v>
      </c>
      <c r="G10" s="12">
        <v>5.625261618969045</v>
      </c>
      <c r="H10" s="60"/>
    </row>
    <row r="11" spans="1:8" ht="13.5" x14ac:dyDescent="0.25">
      <c r="A11" s="5" t="s">
        <v>16</v>
      </c>
      <c r="B11" s="12">
        <v>-3.5188205954335623</v>
      </c>
      <c r="C11" s="12">
        <v>7.3719499664228555E-2</v>
      </c>
      <c r="D11" s="12">
        <v>-1.0124723258794639</v>
      </c>
      <c r="E11" s="12">
        <v>0.16094951638085317</v>
      </c>
      <c r="F11" s="12">
        <v>-0.41120129595595073</v>
      </c>
      <c r="G11" s="12">
        <v>-1.4385112160410016</v>
      </c>
      <c r="H11" s="60"/>
    </row>
    <row r="12" spans="1:8" ht="13.5" x14ac:dyDescent="0.25">
      <c r="A12" s="5" t="s">
        <v>17</v>
      </c>
      <c r="B12" s="12">
        <v>1.8000918000271895</v>
      </c>
      <c r="C12" s="12">
        <v>0.79291362912841701</v>
      </c>
      <c r="D12" s="12">
        <v>4.1315485669163774</v>
      </c>
      <c r="E12" s="12">
        <v>3.9480196952081617</v>
      </c>
      <c r="F12" s="12">
        <v>3.2107899993477296</v>
      </c>
      <c r="G12" s="12">
        <v>2.4929453671519091</v>
      </c>
      <c r="H12" s="60"/>
    </row>
    <row r="13" spans="1:8" ht="13.5" x14ac:dyDescent="0.25">
      <c r="A13" s="5" t="s">
        <v>18</v>
      </c>
      <c r="B13" s="12">
        <v>3.667145250762982</v>
      </c>
      <c r="C13" s="12">
        <v>4.2381013682613355</v>
      </c>
      <c r="D13" s="12">
        <v>3.9393800738809874</v>
      </c>
      <c r="E13" s="12">
        <v>4.3237957367071003</v>
      </c>
      <c r="F13" s="12">
        <v>4.2883429267828825</v>
      </c>
      <c r="G13" s="12">
        <v>4.0012195864383981</v>
      </c>
      <c r="H13" s="60"/>
    </row>
    <row r="14" spans="1:8" ht="13.5" x14ac:dyDescent="0.25">
      <c r="A14" s="5" t="s">
        <v>19</v>
      </c>
      <c r="B14" s="12">
        <v>4.1767822492444804</v>
      </c>
      <c r="C14" s="12">
        <v>4.5232671031239962</v>
      </c>
      <c r="D14" s="12">
        <v>4.5823889444913055</v>
      </c>
      <c r="E14" s="12">
        <v>5.7061473231651298</v>
      </c>
      <c r="F14" s="12">
        <v>1.773965538461737</v>
      </c>
      <c r="G14" s="12">
        <v>4.3736321781509782</v>
      </c>
      <c r="H14" s="60"/>
    </row>
    <row r="15" spans="1:8" ht="13.5" x14ac:dyDescent="0.25">
      <c r="A15" s="5" t="s">
        <v>20</v>
      </c>
      <c r="B15" s="12">
        <v>3.926902568910609</v>
      </c>
      <c r="C15" s="12">
        <v>3.6153921320777922</v>
      </c>
      <c r="D15" s="12">
        <v>6.8278006247889005</v>
      </c>
      <c r="E15" s="12">
        <v>-0.28569068045115659</v>
      </c>
      <c r="F15" s="12">
        <v>-0.65288621798251489</v>
      </c>
      <c r="G15" s="12">
        <v>3.3308487079042992</v>
      </c>
      <c r="H15" s="60"/>
    </row>
    <row r="16" spans="1:8" ht="13.5" x14ac:dyDescent="0.25">
      <c r="A16" s="5" t="s">
        <v>21</v>
      </c>
      <c r="B16" s="12">
        <v>5.5903132866486152</v>
      </c>
      <c r="C16" s="12">
        <v>5.710283777312319</v>
      </c>
      <c r="D16" s="12">
        <v>2.8872601592484761</v>
      </c>
      <c r="E16" s="12">
        <v>6.0754833894192073</v>
      </c>
      <c r="F16" s="12">
        <v>6.0344489610514502</v>
      </c>
      <c r="G16" s="12">
        <v>5.1924907592140803</v>
      </c>
      <c r="H16" s="60"/>
    </row>
    <row r="17" spans="1:8" ht="13.5" x14ac:dyDescent="0.25">
      <c r="A17" s="5" t="s">
        <v>22</v>
      </c>
      <c r="B17" s="12">
        <v>0.15779954018401127</v>
      </c>
      <c r="C17" s="12">
        <v>-2.2316477642564756</v>
      </c>
      <c r="D17" s="12">
        <v>0.5148033635243614</v>
      </c>
      <c r="E17" s="12">
        <v>-0.74811044208200161</v>
      </c>
      <c r="F17" s="12">
        <v>9.8586716547576378E-2</v>
      </c>
      <c r="G17" s="12">
        <v>-0.43510264944747146</v>
      </c>
      <c r="H17" s="60"/>
    </row>
    <row r="18" spans="1:8" ht="13.5" x14ac:dyDescent="0.25">
      <c r="A18" s="5" t="s">
        <v>23</v>
      </c>
      <c r="B18" s="12">
        <v>-4.3913860872050989</v>
      </c>
      <c r="C18" s="12">
        <v>-5.0318656683689049</v>
      </c>
      <c r="D18" s="12">
        <v>-6.540242197177772</v>
      </c>
      <c r="E18" s="12">
        <v>-5.4458211780457431</v>
      </c>
      <c r="F18" s="12">
        <v>-4.2935222032846445</v>
      </c>
      <c r="G18" s="12">
        <v>-5.1103821389751731</v>
      </c>
      <c r="H18" s="60"/>
    </row>
    <row r="19" spans="1:8" ht="13.5" x14ac:dyDescent="0.25">
      <c r="A19" s="5" t="s">
        <v>24</v>
      </c>
      <c r="B19" s="12">
        <v>9.9064679782801299</v>
      </c>
      <c r="C19" s="12">
        <v>15.76198273417485</v>
      </c>
      <c r="D19" s="12">
        <v>20.263425440603957</v>
      </c>
      <c r="E19" s="12">
        <v>10.040977241171674</v>
      </c>
      <c r="F19" s="12">
        <v>12.500731967644379</v>
      </c>
      <c r="G19" s="12">
        <v>13.373053513042491</v>
      </c>
      <c r="H19" s="60"/>
    </row>
    <row r="20" spans="1:8" ht="13.5" x14ac:dyDescent="0.25">
      <c r="A20" s="5" t="s">
        <v>25</v>
      </c>
      <c r="B20" s="12">
        <v>-6.9121637052767193</v>
      </c>
      <c r="C20" s="12">
        <v>-10.217729222349416</v>
      </c>
      <c r="D20" s="12">
        <v>-11.541096606466544</v>
      </c>
      <c r="E20" s="12">
        <v>-5.3106985837573255</v>
      </c>
      <c r="F20" s="12">
        <v>-6.3706648204443397</v>
      </c>
      <c r="G20" s="12">
        <v>-8.2744446342709104</v>
      </c>
      <c r="H20" s="60"/>
    </row>
    <row r="21" spans="1:8" ht="13.5" x14ac:dyDescent="0.25">
      <c r="A21" s="5" t="s">
        <v>26</v>
      </c>
      <c r="B21" s="12">
        <v>-3.9719287816795372</v>
      </c>
      <c r="C21" s="12">
        <v>-2.9362239570409381</v>
      </c>
      <c r="D21" s="12">
        <v>-2.0464329144620192</v>
      </c>
      <c r="E21" s="12">
        <v>-1.5524028162278312</v>
      </c>
      <c r="F21" s="12">
        <v>-1.6129766729792339</v>
      </c>
      <c r="G21" s="12">
        <v>-2.785478532426283</v>
      </c>
      <c r="H21" s="60"/>
    </row>
    <row r="22" spans="1:8" ht="13.5" x14ac:dyDescent="0.25">
      <c r="A22" s="5" t="s">
        <v>27</v>
      </c>
      <c r="B22" s="12">
        <v>0.76013959592472391</v>
      </c>
      <c r="C22" s="12">
        <v>1.2627189535763532</v>
      </c>
      <c r="D22" s="12">
        <v>-0.79101134032996145</v>
      </c>
      <c r="E22" s="12">
        <v>2.6389354824226245</v>
      </c>
      <c r="F22" s="12">
        <v>2.8251681319010169</v>
      </c>
      <c r="G22" s="12">
        <v>1.0385781192024264</v>
      </c>
      <c r="H22" s="60"/>
    </row>
    <row r="23" spans="1:8" ht="13.5" x14ac:dyDescent="0.25">
      <c r="A23" s="5" t="s">
        <v>28</v>
      </c>
      <c r="B23" s="12">
        <v>-1.7231417127320081</v>
      </c>
      <c r="C23" s="12">
        <v>4.5509122603073271</v>
      </c>
      <c r="D23" s="12">
        <v>2.4537542220599238</v>
      </c>
      <c r="E23" s="12">
        <v>-2.1185906805129062</v>
      </c>
      <c r="F23" s="12">
        <v>-2.3176613427122414</v>
      </c>
      <c r="G23" s="12">
        <v>0.29396901319615171</v>
      </c>
      <c r="H23" s="60"/>
    </row>
    <row r="24" spans="1:8" ht="13.5" x14ac:dyDescent="0.25">
      <c r="A24" s="5" t="s">
        <v>29</v>
      </c>
      <c r="B24" s="12">
        <v>1.5748386920943782</v>
      </c>
      <c r="C24" s="12">
        <v>-3.4958784227780719</v>
      </c>
      <c r="D24" s="12">
        <v>-0.31887391386341329</v>
      </c>
      <c r="E24" s="12">
        <v>2.1757428192163504</v>
      </c>
      <c r="F24" s="12">
        <v>2.1960393695644798</v>
      </c>
      <c r="G24" s="12">
        <v>0.23658083125104357</v>
      </c>
      <c r="H24" s="60"/>
    </row>
    <row r="25" spans="1:8" ht="13.5" x14ac:dyDescent="0.25">
      <c r="A25" s="5" t="s">
        <v>30</v>
      </c>
      <c r="B25" s="12">
        <v>1.6810916489678811</v>
      </c>
      <c r="C25" s="12">
        <v>1.1447258433138012</v>
      </c>
      <c r="D25" s="12">
        <v>-3.0521824062456222</v>
      </c>
      <c r="E25" s="12">
        <v>2.5169494093741038</v>
      </c>
      <c r="F25" s="12">
        <v>0.15358719458946021</v>
      </c>
      <c r="G25" s="12">
        <v>0.63528025014871226</v>
      </c>
      <c r="H25" s="60"/>
    </row>
    <row r="26" spans="1:8" ht="13.5" x14ac:dyDescent="0.25">
      <c r="A26" s="5" t="s">
        <v>31</v>
      </c>
      <c r="B26" s="12">
        <v>-2.7993031775949562</v>
      </c>
      <c r="C26" s="12">
        <v>-0.29268913736966196</v>
      </c>
      <c r="D26" s="12">
        <v>0.79914251046527851</v>
      </c>
      <c r="E26" s="12">
        <v>-4.1234464281235654</v>
      </c>
      <c r="F26" s="12">
        <v>-1.9086203320554849</v>
      </c>
      <c r="G26" s="12">
        <v>-1.7272984523199486</v>
      </c>
      <c r="H26" s="60"/>
    </row>
    <row r="27" spans="1:8" ht="13.5" x14ac:dyDescent="0.25">
      <c r="A27" s="5" t="s">
        <v>32</v>
      </c>
      <c r="B27" s="12">
        <v>14.594208877602934</v>
      </c>
      <c r="C27" s="12">
        <v>18.536941190546624</v>
      </c>
      <c r="D27" s="12">
        <v>29.991804418330155</v>
      </c>
      <c r="E27" s="12">
        <v>14.160512225066057</v>
      </c>
      <c r="F27" s="12">
        <v>8.5027441223623619</v>
      </c>
      <c r="G27" s="12">
        <v>17.877546959862805</v>
      </c>
      <c r="H27" s="60"/>
    </row>
    <row r="28" spans="1:8" ht="13.5" x14ac:dyDescent="0.25">
      <c r="A28" s="5" t="s">
        <v>33</v>
      </c>
      <c r="B28" s="12">
        <v>-5.2115800731848756</v>
      </c>
      <c r="C28" s="12">
        <v>-10.189434044203576</v>
      </c>
      <c r="D28" s="12">
        <v>-5.9872997302462636</v>
      </c>
      <c r="E28" s="12">
        <v>-2.3167447051089294</v>
      </c>
      <c r="F28" s="12">
        <v>-1.9849698229171331</v>
      </c>
      <c r="G28" s="12">
        <v>-5.7414960375023885</v>
      </c>
      <c r="H28" s="60"/>
    </row>
    <row r="29" spans="1:8" ht="13.5" x14ac:dyDescent="0.25">
      <c r="A29" s="5" t="s">
        <v>34</v>
      </c>
      <c r="B29" s="12">
        <v>3.3943837335166505</v>
      </c>
      <c r="C29" s="12">
        <v>5.3908401245479558</v>
      </c>
      <c r="D29" s="12">
        <v>0.32602161915587147</v>
      </c>
      <c r="E29" s="12">
        <v>1.982389847199026</v>
      </c>
      <c r="F29" s="12">
        <v>4.9608550882398159</v>
      </c>
      <c r="G29" s="12">
        <v>3.0362428231872447</v>
      </c>
      <c r="H29" s="60"/>
    </row>
    <row r="30" spans="1:8" ht="13.5" x14ac:dyDescent="0.25">
      <c r="A30" s="5" t="s">
        <v>35</v>
      </c>
      <c r="B30" s="12">
        <v>6.8545934588971971</v>
      </c>
      <c r="C30" s="12">
        <v>10.29410704950414</v>
      </c>
      <c r="D30" s="12">
        <v>2.1337029230659721</v>
      </c>
      <c r="E30" s="12">
        <v>1.3864873801505178</v>
      </c>
      <c r="F30" s="12">
        <v>-0.55765569090253642</v>
      </c>
      <c r="G30" s="12">
        <v>5.078672871669804</v>
      </c>
      <c r="H30" s="60"/>
    </row>
    <row r="31" spans="1:8" ht="13.5" x14ac:dyDescent="0.25">
      <c r="A31" s="5" t="s">
        <v>36</v>
      </c>
      <c r="B31" s="12">
        <v>-9.1562458085151501</v>
      </c>
      <c r="C31" s="12">
        <v>-10.703254878838109</v>
      </c>
      <c r="D31" s="12">
        <v>-6.0555872591516957</v>
      </c>
      <c r="E31" s="12">
        <v>-0.54169471373874423</v>
      </c>
      <c r="F31" s="12">
        <v>0.298510302188087</v>
      </c>
      <c r="G31" s="12">
        <v>-6.7653207802044104</v>
      </c>
      <c r="H31" s="60"/>
    </row>
    <row r="32" spans="1:8" ht="13.5" x14ac:dyDescent="0.25">
      <c r="A32" s="5" t="s">
        <v>37</v>
      </c>
      <c r="B32" s="12">
        <v>0.23387415300001724</v>
      </c>
      <c r="C32" s="12">
        <v>-0.69399014001422621</v>
      </c>
      <c r="D32" s="12">
        <v>-0.8690470576401691</v>
      </c>
      <c r="E32" s="12">
        <v>-1.6803053967000197</v>
      </c>
      <c r="F32" s="12">
        <v>-2.9098543964744339</v>
      </c>
      <c r="G32" s="12">
        <v>-0.77643843423920866</v>
      </c>
      <c r="H32" s="60"/>
    </row>
    <row r="33" spans="1:8" ht="13.5" x14ac:dyDescent="0.25">
      <c r="A33" s="5" t="s">
        <v>38</v>
      </c>
      <c r="B33" s="12">
        <v>4.4812475536370027</v>
      </c>
      <c r="C33" s="12">
        <v>2.9206432370079232</v>
      </c>
      <c r="D33" s="12">
        <v>3.6176547767668112</v>
      </c>
      <c r="E33" s="12">
        <v>2.8900727238945372</v>
      </c>
      <c r="F33" s="12">
        <v>5.0811354744969925</v>
      </c>
      <c r="G33" s="12">
        <v>3.7570408809172626</v>
      </c>
      <c r="H33" s="60"/>
    </row>
    <row r="34" spans="1:8" ht="13.5" x14ac:dyDescent="0.25">
      <c r="A34" s="5" t="s">
        <v>39</v>
      </c>
      <c r="B34" s="12">
        <v>2.4308942824187074</v>
      </c>
      <c r="C34" s="12">
        <v>2.5088128199150477</v>
      </c>
      <c r="D34" s="12">
        <v>5.8857643017352492</v>
      </c>
      <c r="E34" s="12">
        <v>3.7147899266862359</v>
      </c>
      <c r="F34" s="12">
        <v>2.3665271281661151</v>
      </c>
      <c r="G34" s="12">
        <v>3.3643503837397413</v>
      </c>
      <c r="H34" s="60"/>
    </row>
    <row r="35" spans="1:8" ht="13.5" x14ac:dyDescent="0.25">
      <c r="A35" s="14" t="s">
        <v>40</v>
      </c>
      <c r="B35" s="12">
        <v>-0.52476163644074625</v>
      </c>
      <c r="C35" s="12">
        <v>1.0425532211303705</v>
      </c>
      <c r="D35" s="12">
        <v>-2.7714947558099849</v>
      </c>
      <c r="E35" s="12">
        <v>-2.3187897762505538</v>
      </c>
      <c r="F35" s="12">
        <v>1.0698397843700767</v>
      </c>
      <c r="G35" s="12">
        <v>-0.83724825176649409</v>
      </c>
      <c r="H35" s="60"/>
    </row>
    <row r="36" spans="1:8" ht="13.5" x14ac:dyDescent="0.25">
      <c r="A36" s="14" t="s">
        <v>41</v>
      </c>
      <c r="B36" s="12">
        <v>1.923216769527373</v>
      </c>
      <c r="C36" s="12">
        <v>-0.45724468535420454</v>
      </c>
      <c r="D36" s="12">
        <v>1.770602879823294</v>
      </c>
      <c r="E36" s="12">
        <v>2.9291563811744723</v>
      </c>
      <c r="F36" s="12">
        <v>1.1559992116771103</v>
      </c>
      <c r="G36" s="12">
        <v>1.4861682324566707</v>
      </c>
      <c r="H36" s="60"/>
    </row>
    <row r="37" spans="1:8" ht="13.5" x14ac:dyDescent="0.25">
      <c r="A37" s="14" t="s">
        <v>42</v>
      </c>
      <c r="B37" s="12">
        <v>1.1147881194235887</v>
      </c>
      <c r="C37" s="12">
        <v>-5.5477207234109017E-2</v>
      </c>
      <c r="D37" s="12">
        <v>2.2381585868275282</v>
      </c>
      <c r="E37" s="12">
        <v>-0.66463854631514829</v>
      </c>
      <c r="F37" s="12">
        <v>-1.2710227880615306</v>
      </c>
      <c r="G37" s="12">
        <v>0.60849094320250285</v>
      </c>
      <c r="H37" s="60"/>
    </row>
    <row r="38" spans="1:8" ht="13.5" x14ac:dyDescent="0.25">
      <c r="A38" s="14" t="s">
        <v>43</v>
      </c>
      <c r="B38" s="12">
        <v>0.97391272582567134</v>
      </c>
      <c r="C38" s="12">
        <v>3.1145350494396706</v>
      </c>
      <c r="D38" s="12">
        <v>1.2585019056319497</v>
      </c>
      <c r="E38" s="12">
        <v>1.5758880715506094</v>
      </c>
      <c r="F38" s="12">
        <v>1.0033926993558411</v>
      </c>
      <c r="G38" s="12">
        <v>1.5775415576359961</v>
      </c>
      <c r="H38" s="60"/>
    </row>
    <row r="39" spans="1:8" ht="13.5" x14ac:dyDescent="0.25">
      <c r="A39" s="5" t="s">
        <v>44</v>
      </c>
      <c r="B39" s="12">
        <v>-3.3756922025148386</v>
      </c>
      <c r="C39" s="12">
        <v>-3.2746357914828286</v>
      </c>
      <c r="D39" s="12">
        <v>-1.3522480594902844</v>
      </c>
      <c r="E39" s="12">
        <v>-4.6878838128984013</v>
      </c>
      <c r="F39" s="12">
        <v>-2.6074210501792172</v>
      </c>
      <c r="G39" s="12">
        <v>-3.0819535088682426</v>
      </c>
      <c r="H39" s="60"/>
    </row>
    <row r="40" spans="1:8" ht="13.5" x14ac:dyDescent="0.25">
      <c r="A40" s="5" t="s">
        <v>45</v>
      </c>
      <c r="B40" s="12">
        <v>5.2547355577245254</v>
      </c>
      <c r="C40" s="12">
        <v>3.7502378836856809</v>
      </c>
      <c r="D40" s="12">
        <v>3.5405817210927908</v>
      </c>
      <c r="E40" s="12">
        <v>8.2389944628428449</v>
      </c>
      <c r="F40" s="12">
        <v>8.8402784250206015</v>
      </c>
      <c r="G40" s="12">
        <v>5.348898352330381</v>
      </c>
      <c r="H40" s="60"/>
    </row>
    <row r="41" spans="1:8" ht="13.5" x14ac:dyDescent="0.25">
      <c r="A41" s="5" t="s">
        <v>46</v>
      </c>
      <c r="B41" s="12">
        <v>1.9707662162926802</v>
      </c>
      <c r="C41" s="12">
        <v>0.93041947362818234</v>
      </c>
      <c r="D41" s="12">
        <v>-5.5759064038880306E-2</v>
      </c>
      <c r="E41" s="12">
        <v>-0.9932056959277652</v>
      </c>
      <c r="F41" s="12">
        <v>-0.65081764746543214</v>
      </c>
      <c r="G41" s="12">
        <v>0.61784256753339306</v>
      </c>
      <c r="H41" s="60"/>
    </row>
    <row r="42" spans="1:8" ht="13.5" x14ac:dyDescent="0.25">
      <c r="A42" s="5" t="s">
        <v>47</v>
      </c>
      <c r="B42" s="12">
        <v>-0.76762589548259585</v>
      </c>
      <c r="C42" s="12">
        <v>-0.44574862230272211</v>
      </c>
      <c r="D42" s="12">
        <v>-1.1385019569273034</v>
      </c>
      <c r="E42" s="12">
        <v>1.1974010341928207</v>
      </c>
      <c r="F42" s="12">
        <v>0.85670131148388085</v>
      </c>
      <c r="G42" s="12">
        <v>-0.32217173397700982</v>
      </c>
      <c r="H42" s="60"/>
    </row>
    <row r="43" spans="1:8" ht="13.5" x14ac:dyDescent="0.25">
      <c r="A43" s="5" t="s">
        <v>48</v>
      </c>
      <c r="B43" s="12">
        <v>3.0956688908284571</v>
      </c>
      <c r="C43" s="12">
        <v>2.4017282810981211</v>
      </c>
      <c r="D43" s="12">
        <v>0.65444498750832936</v>
      </c>
      <c r="E43" s="12">
        <v>-1.3514841542670268</v>
      </c>
      <c r="F43" s="12">
        <v>-3.5805251210969544</v>
      </c>
      <c r="G43" s="12">
        <v>1.145857470018169</v>
      </c>
      <c r="H43" s="60"/>
    </row>
    <row r="44" spans="1:8" ht="13.5" x14ac:dyDescent="0.25">
      <c r="A44" s="5" t="s">
        <v>49</v>
      </c>
      <c r="B44" s="12">
        <v>-1.7384259350519853</v>
      </c>
      <c r="C44" s="12">
        <v>-0.45463215652206229</v>
      </c>
      <c r="D44" s="12">
        <v>-0.42880682440942891</v>
      </c>
      <c r="E44" s="12">
        <v>2.4490657732797541</v>
      </c>
      <c r="F44" s="12">
        <v>-0.53818792045452912</v>
      </c>
      <c r="G44" s="12">
        <v>-0.4284069354901599</v>
      </c>
      <c r="H44" s="60"/>
    </row>
    <row r="45" spans="1:8" ht="13.5" x14ac:dyDescent="0.25">
      <c r="A45" s="5" t="s">
        <v>50</v>
      </c>
      <c r="B45" s="12">
        <v>-6.8044289156934763</v>
      </c>
      <c r="C45" s="12">
        <v>-5.2688334477920691</v>
      </c>
      <c r="D45" s="12">
        <v>-6.7276974230092117</v>
      </c>
      <c r="E45" s="12">
        <v>-5.960364491286307</v>
      </c>
      <c r="F45" s="12">
        <v>-2.8885811273718325</v>
      </c>
      <c r="G45" s="12">
        <v>-6.0106363451140385</v>
      </c>
      <c r="H45" s="60"/>
    </row>
    <row r="46" spans="1:8" ht="13.5" x14ac:dyDescent="0.25">
      <c r="A46" s="5" t="s">
        <v>51</v>
      </c>
      <c r="B46" s="12">
        <v>6.3233935069860125</v>
      </c>
      <c r="C46" s="12">
        <v>4.9155957814875357</v>
      </c>
      <c r="D46" s="12">
        <v>4.6609328130519874</v>
      </c>
      <c r="E46" s="12">
        <v>5.7316330052113793</v>
      </c>
      <c r="F46" s="12">
        <v>4.8750486429741455</v>
      </c>
      <c r="G46" s="12">
        <v>5.4679097864385051</v>
      </c>
      <c r="H46" s="60"/>
    </row>
    <row r="47" spans="1:8" ht="13.5" x14ac:dyDescent="0.25">
      <c r="A47" s="14" t="s">
        <v>52</v>
      </c>
      <c r="B47" s="12">
        <v>-1.9109040263673538</v>
      </c>
      <c r="C47" s="12">
        <v>-2.071639617326555</v>
      </c>
      <c r="D47" s="12">
        <v>0.93507931974955572</v>
      </c>
      <c r="E47" s="12">
        <v>-1.9336633316055718</v>
      </c>
      <c r="F47" s="12">
        <v>-1.4761289295986708</v>
      </c>
      <c r="G47" s="12">
        <v>-1.3358096469630649</v>
      </c>
      <c r="H47" s="60"/>
    </row>
    <row r="48" spans="1:8" ht="13.5" x14ac:dyDescent="0.25">
      <c r="A48" s="14" t="s">
        <v>53</v>
      </c>
      <c r="B48" s="12">
        <v>-2.1562765654722424</v>
      </c>
      <c r="C48" s="12">
        <v>-3.0231819757143104</v>
      </c>
      <c r="D48" s="12">
        <v>-4.1148965942926115</v>
      </c>
      <c r="E48" s="12">
        <v>-5.6128977933159883</v>
      </c>
      <c r="F48" s="12">
        <v>-5.1723203946424245</v>
      </c>
      <c r="G48" s="12">
        <v>-3.5642536764383013</v>
      </c>
      <c r="H48" s="60"/>
    </row>
    <row r="49" spans="1:8" ht="13.5" x14ac:dyDescent="0.25">
      <c r="A49" s="14" t="s">
        <v>54</v>
      </c>
      <c r="B49" s="12">
        <v>-2.4380183266064002</v>
      </c>
      <c r="C49" s="12">
        <v>-2.1398188153901869</v>
      </c>
      <c r="D49" s="12">
        <v>-5.7100100189888307E-2</v>
      </c>
      <c r="E49" s="12">
        <v>0.57491662855208925</v>
      </c>
      <c r="F49" s="12">
        <v>0.57516067854412267</v>
      </c>
      <c r="G49" s="12">
        <v>-1.1517608891068163</v>
      </c>
      <c r="H49" s="60"/>
    </row>
    <row r="50" spans="1:8" ht="13.5" x14ac:dyDescent="0.25">
      <c r="A50" s="14" t="s">
        <v>55</v>
      </c>
      <c r="B50" s="12">
        <v>-1.4362290571107641</v>
      </c>
      <c r="C50" s="12">
        <v>-4.6622707575056328</v>
      </c>
      <c r="D50" s="12">
        <v>-4.1499220621313748</v>
      </c>
      <c r="E50" s="12">
        <v>-3.0549653930759901</v>
      </c>
      <c r="F50" s="12">
        <v>-4.5447311462399451</v>
      </c>
      <c r="G50" s="12">
        <v>-3.1949315516526</v>
      </c>
      <c r="H50" s="60"/>
    </row>
    <row r="51" spans="1:8" ht="13.5" x14ac:dyDescent="0.25">
      <c r="A51" s="5" t="s">
        <v>56</v>
      </c>
      <c r="B51" s="12">
        <v>-6.699959771431538</v>
      </c>
      <c r="C51" s="12">
        <v>-3.9318268046405853</v>
      </c>
      <c r="D51" s="12">
        <v>-4.360235341857428</v>
      </c>
      <c r="E51" s="12">
        <v>-2.0140999610842916</v>
      </c>
      <c r="F51" s="12">
        <v>-0.70624357824820139</v>
      </c>
      <c r="G51" s="12">
        <v>-4.3890882074725468</v>
      </c>
      <c r="H51" s="60"/>
    </row>
    <row r="52" spans="1:8" ht="13.5" x14ac:dyDescent="0.25">
      <c r="A52" s="5" t="s">
        <v>57</v>
      </c>
      <c r="B52" s="12">
        <v>-4.2000952015259809</v>
      </c>
      <c r="C52" s="12">
        <v>-6.1843076390252349</v>
      </c>
      <c r="D52" s="12">
        <v>-4.1922484262006936</v>
      </c>
      <c r="E52" s="12">
        <v>-5.0782885580406774</v>
      </c>
      <c r="F52" s="12">
        <v>-2.0469674764935797</v>
      </c>
      <c r="G52" s="12">
        <v>-4.5708948919409265</v>
      </c>
      <c r="H52" s="60"/>
    </row>
    <row r="53" spans="1:8" ht="13.5" x14ac:dyDescent="0.25">
      <c r="A53" s="5" t="s">
        <v>58</v>
      </c>
      <c r="B53" s="12">
        <v>-0.99034352548268922</v>
      </c>
      <c r="C53" s="12">
        <v>-2.2654693157667656</v>
      </c>
      <c r="D53" s="12">
        <v>-3.3447221194455112</v>
      </c>
      <c r="E53" s="12">
        <v>0.81702325748884019</v>
      </c>
      <c r="F53" s="12">
        <v>-2.7667729278185109</v>
      </c>
      <c r="G53" s="12">
        <v>-1.5865715100523672</v>
      </c>
      <c r="H53" s="60"/>
    </row>
    <row r="54" spans="1:8" ht="13.5" x14ac:dyDescent="0.25">
      <c r="A54" s="5" t="s">
        <v>59</v>
      </c>
      <c r="B54" s="12">
        <v>-5.8584206297353605</v>
      </c>
      <c r="C54" s="12">
        <v>-5.639666836139499</v>
      </c>
      <c r="D54" s="12">
        <v>-6.3243928327407728</v>
      </c>
      <c r="E54" s="12">
        <v>-6.039330730476979</v>
      </c>
      <c r="F54" s="12">
        <v>-6.0964314038737868</v>
      </c>
      <c r="G54" s="12">
        <v>-5.9610606531993016</v>
      </c>
      <c r="H54" s="60"/>
    </row>
    <row r="55" spans="1:8" ht="13.5" x14ac:dyDescent="0.25">
      <c r="A55" s="5" t="s">
        <v>60</v>
      </c>
      <c r="B55" s="12">
        <v>-7.6746078542917555</v>
      </c>
      <c r="C55" s="12">
        <v>-6.1950757406148904</v>
      </c>
      <c r="D55" s="12">
        <v>-3.3079429029640535</v>
      </c>
      <c r="E55" s="12">
        <v>-2.070452846079577</v>
      </c>
      <c r="F55" s="12">
        <v>-0.74732730023727123</v>
      </c>
      <c r="G55" s="12">
        <v>-4.9320588084793426</v>
      </c>
      <c r="H55" s="60"/>
    </row>
    <row r="56" spans="1:8" ht="13.5" x14ac:dyDescent="0.25">
      <c r="A56" s="5" t="s">
        <v>61</v>
      </c>
      <c r="B56" s="12">
        <v>4.1324807440753046</v>
      </c>
      <c r="C56" s="12">
        <v>4.8509544928899615</v>
      </c>
      <c r="D56" s="12">
        <v>-2.1002318138235849</v>
      </c>
      <c r="E56" s="12">
        <v>-1.7257902442518354</v>
      </c>
      <c r="F56" s="12">
        <v>-1.6262409936309941</v>
      </c>
      <c r="G56" s="12">
        <v>1.4348100533611048</v>
      </c>
      <c r="H56" s="60"/>
    </row>
    <row r="57" spans="1:8" ht="13.5" x14ac:dyDescent="0.25">
      <c r="A57" s="5" t="s">
        <v>62</v>
      </c>
      <c r="B57" s="12">
        <v>-4.896923651359093</v>
      </c>
      <c r="C57" s="12">
        <v>-5.5286824418996252</v>
      </c>
      <c r="D57" s="12">
        <v>0.76616519669671479</v>
      </c>
      <c r="E57" s="12">
        <v>3.8233817077875911</v>
      </c>
      <c r="F57" s="12">
        <v>5.2498582697486667</v>
      </c>
      <c r="G57" s="12">
        <v>-1.5185751860027386</v>
      </c>
      <c r="H57" s="60"/>
    </row>
    <row r="58" spans="1:8" ht="13.5" x14ac:dyDescent="0.25">
      <c r="A58" s="5" t="s">
        <v>63</v>
      </c>
      <c r="B58" s="12">
        <v>2.0885952121069544</v>
      </c>
      <c r="C58" s="12">
        <v>2.7141035030237286</v>
      </c>
      <c r="D58" s="12">
        <v>4.04916426362945</v>
      </c>
      <c r="E58" s="12">
        <v>-1.4146015261794649</v>
      </c>
      <c r="F58" s="12">
        <v>-0.92068475078390644</v>
      </c>
      <c r="G58" s="12">
        <v>1.696426873834568</v>
      </c>
      <c r="H58" s="60"/>
    </row>
    <row r="59" spans="1:8" ht="13.5" x14ac:dyDescent="0.25">
      <c r="A59" s="5" t="s">
        <v>64</v>
      </c>
      <c r="B59" s="12">
        <v>-4.969858142680918E-3</v>
      </c>
      <c r="C59" s="12">
        <v>1.480485101304156</v>
      </c>
      <c r="D59" s="12">
        <v>-3.2131694638229078</v>
      </c>
      <c r="E59" s="12">
        <v>-1.4854968475560495</v>
      </c>
      <c r="F59" s="12">
        <v>-6.0693951437880447</v>
      </c>
      <c r="G59" s="12">
        <v>-1.1881890409883926</v>
      </c>
      <c r="H59" s="60"/>
    </row>
    <row r="60" spans="1:8" ht="13.5" x14ac:dyDescent="0.25">
      <c r="A60" s="5" t="s">
        <v>65</v>
      </c>
      <c r="B60" s="12">
        <v>2.4542128139945314</v>
      </c>
      <c r="C60" s="12">
        <v>1.268423134768206</v>
      </c>
      <c r="D60" s="12">
        <v>4.165233996465016</v>
      </c>
      <c r="E60" s="12">
        <v>4.7914656408418015</v>
      </c>
      <c r="F60" s="12">
        <v>2.0445497646437238</v>
      </c>
      <c r="G60" s="12">
        <v>2.9347771798497422</v>
      </c>
      <c r="H60" s="60"/>
    </row>
    <row r="61" spans="1:8" ht="13.5" x14ac:dyDescent="0.25">
      <c r="A61" s="5" t="s">
        <v>66</v>
      </c>
      <c r="B61" s="12">
        <v>-3.9997275338897862</v>
      </c>
      <c r="C61" s="12">
        <v>-4.4868550896093717</v>
      </c>
      <c r="D61" s="12">
        <v>-5.0941178886573475</v>
      </c>
      <c r="E61" s="12">
        <v>-12.765864977531555</v>
      </c>
      <c r="F61" s="12">
        <v>-10.808438603112585</v>
      </c>
      <c r="G61" s="12">
        <v>-6.4665437530968202</v>
      </c>
      <c r="H61" s="60"/>
    </row>
    <row r="62" spans="1:8" ht="13.5" x14ac:dyDescent="0.25">
      <c r="A62" s="5" t="s">
        <v>67</v>
      </c>
      <c r="B62" s="12">
        <v>1.0869916317371511</v>
      </c>
      <c r="C62" s="12">
        <v>2.1269352100164989</v>
      </c>
      <c r="D62" s="12">
        <v>0.13403777899277297</v>
      </c>
      <c r="E62" s="12">
        <v>4.2843995199251408</v>
      </c>
      <c r="F62" s="12">
        <v>6.8905305858397092</v>
      </c>
      <c r="G62" s="12">
        <v>2.1047990926308624</v>
      </c>
      <c r="H62" s="60"/>
    </row>
    <row r="63" spans="1:8" ht="13.5" x14ac:dyDescent="0.25">
      <c r="A63" s="5" t="s">
        <v>68</v>
      </c>
      <c r="B63" s="12">
        <v>-0.27944551388122707</v>
      </c>
      <c r="C63" s="12">
        <v>-1.6874023206061919</v>
      </c>
      <c r="D63" s="12">
        <v>2.7237466885984944</v>
      </c>
      <c r="E63" s="12">
        <v>0.59697282531231788</v>
      </c>
      <c r="F63" s="12">
        <v>3.1440198524572036</v>
      </c>
      <c r="G63" s="12">
        <v>0.48980717389197886</v>
      </c>
      <c r="H63" s="60"/>
    </row>
    <row r="64" spans="1:8" ht="13.5" x14ac:dyDescent="0.25">
      <c r="A64" s="5" t="s">
        <v>69</v>
      </c>
      <c r="B64" s="12">
        <v>1.2037118211790085</v>
      </c>
      <c r="C64" s="12">
        <v>0.35556932024356969</v>
      </c>
      <c r="D64" s="12">
        <v>-0.74764760764120208</v>
      </c>
      <c r="E64" s="12">
        <v>0.82296261003938964</v>
      </c>
      <c r="F64" s="12">
        <v>10.102843738588058</v>
      </c>
      <c r="G64" s="12">
        <v>1.3391365242325668</v>
      </c>
      <c r="H64" s="60"/>
    </row>
    <row r="65" spans="1:8" ht="13.5" x14ac:dyDescent="0.25">
      <c r="A65" s="5" t="s">
        <v>70</v>
      </c>
      <c r="B65" s="12">
        <v>1.4831564526460788</v>
      </c>
      <c r="C65" s="12">
        <v>0.81615750047246483</v>
      </c>
      <c r="D65" s="12">
        <v>-0.66352610539049384</v>
      </c>
      <c r="E65" s="12">
        <v>-0.72257744893141806</v>
      </c>
      <c r="F65" s="12">
        <v>-8.6401121068279387</v>
      </c>
      <c r="G65" s="12">
        <v>-0.42729964190858993</v>
      </c>
      <c r="H65" s="60"/>
    </row>
    <row r="66" spans="1:8" ht="13.5" x14ac:dyDescent="0.25">
      <c r="A66" s="5" t="s">
        <v>71</v>
      </c>
      <c r="B66" s="12">
        <v>-0.47241130510238727</v>
      </c>
      <c r="C66" s="12">
        <v>-8.8502699232360718E-2</v>
      </c>
      <c r="D66" s="12">
        <v>2.1957908205321464</v>
      </c>
      <c r="E66" s="12">
        <v>4.3031139619266812</v>
      </c>
      <c r="F66" s="12">
        <v>1.1003008023040743</v>
      </c>
      <c r="G66" s="12">
        <v>1.0938956790758327</v>
      </c>
      <c r="H66" s="60"/>
    </row>
    <row r="67" spans="1:8" ht="13.5" x14ac:dyDescent="0.25">
      <c r="A67" s="5" t="s">
        <v>72</v>
      </c>
      <c r="B67" s="12">
        <v>-17.096587849977176</v>
      </c>
      <c r="C67" s="12">
        <v>-19.074690393184703</v>
      </c>
      <c r="D67" s="12">
        <v>-21.720042979764166</v>
      </c>
      <c r="E67" s="12">
        <v>-18.905252062157793</v>
      </c>
      <c r="F67" s="12">
        <v>-19.712290603872933</v>
      </c>
      <c r="G67" s="12">
        <v>-18.991444250202463</v>
      </c>
      <c r="H67" s="60"/>
    </row>
    <row r="68" spans="1:8" ht="13.5" x14ac:dyDescent="0.25">
      <c r="A68" s="5" t="s">
        <v>73</v>
      </c>
      <c r="B68" s="12">
        <v>-7.1326185572302174</v>
      </c>
      <c r="C68" s="12">
        <v>-8.7562610562392322</v>
      </c>
      <c r="D68" s="12">
        <v>-2.9006308112362462</v>
      </c>
      <c r="E68" s="12">
        <v>-3.0782177305718346</v>
      </c>
      <c r="F68" s="12">
        <v>-5.1969127716273533</v>
      </c>
      <c r="G68" s="12">
        <v>-5.7338907004929176</v>
      </c>
      <c r="H68" s="60"/>
    </row>
    <row r="69" spans="1:8" ht="13.5" x14ac:dyDescent="0.25">
      <c r="A69" s="5" t="s">
        <v>74</v>
      </c>
      <c r="B69" s="12">
        <v>-2.2439307273321942</v>
      </c>
      <c r="C69" s="12">
        <v>0.26210024738802173</v>
      </c>
      <c r="D69" s="12">
        <v>-2.3192718062821327</v>
      </c>
      <c r="E69" s="12">
        <v>0.44735867292363335</v>
      </c>
      <c r="F69" s="12">
        <v>-1.1445311457517724</v>
      </c>
      <c r="G69" s="12">
        <v>-1.2008675309548815</v>
      </c>
      <c r="H69" s="60"/>
    </row>
    <row r="70" spans="1:8" ht="13.5" x14ac:dyDescent="0.25">
      <c r="A70" s="5" t="s">
        <v>75</v>
      </c>
      <c r="B70" s="12">
        <v>-1.8861688002977863</v>
      </c>
      <c r="C70" s="12">
        <v>1.0063160451039554</v>
      </c>
      <c r="D70" s="12">
        <v>-0.82260361936649906</v>
      </c>
      <c r="E70" s="12">
        <v>-1.9887704225629994</v>
      </c>
      <c r="F70" s="12">
        <v>-1.5025707924986271</v>
      </c>
      <c r="G70" s="12">
        <v>-1.0902782518293148</v>
      </c>
      <c r="H70" s="60"/>
    </row>
    <row r="71" spans="1:8" ht="13.5" x14ac:dyDescent="0.25">
      <c r="A71" s="5" t="s">
        <v>76</v>
      </c>
      <c r="B71" s="12">
        <v>-0.62733802658626259</v>
      </c>
      <c r="C71" s="12">
        <v>-2.9690208775688038</v>
      </c>
      <c r="D71" s="12">
        <v>-5.8717082583779945</v>
      </c>
      <c r="E71" s="12">
        <v>-2.0854111059538658</v>
      </c>
      <c r="F71" s="12">
        <v>-2.969755698654815</v>
      </c>
      <c r="G71" s="12">
        <v>-2.6329447710441278</v>
      </c>
      <c r="H71" s="60"/>
    </row>
    <row r="72" spans="1:8" ht="13.5" x14ac:dyDescent="0.25">
      <c r="A72" s="5" t="s">
        <v>77</v>
      </c>
      <c r="B72" s="12">
        <v>-2.0173871402274557</v>
      </c>
      <c r="C72" s="12">
        <v>-0.69578523187488361</v>
      </c>
      <c r="D72" s="12">
        <v>1.3584749455646281</v>
      </c>
      <c r="E72" s="12">
        <v>-2.4478331618831142</v>
      </c>
      <c r="F72" s="12">
        <v>-4.1680799930786643</v>
      </c>
      <c r="G72" s="12">
        <v>-1.3511567115704586</v>
      </c>
      <c r="H72" s="60"/>
    </row>
    <row r="73" spans="1:8" ht="13.5" x14ac:dyDescent="0.25">
      <c r="A73" s="5" t="s">
        <v>161</v>
      </c>
      <c r="B73" s="12">
        <v>-1.4506214791963332</v>
      </c>
      <c r="C73" s="12">
        <v>-1.1720399231506717</v>
      </c>
      <c r="D73" s="12">
        <v>-2.1589804431500657</v>
      </c>
      <c r="E73" s="12">
        <v>-1.6456482503086924</v>
      </c>
      <c r="F73" s="12">
        <v>-2.1290070791873261</v>
      </c>
      <c r="G73" s="12">
        <v>-1.630903308398449</v>
      </c>
      <c r="H73" s="60"/>
    </row>
    <row r="74" spans="1:8" ht="13.5" x14ac:dyDescent="0.25">
      <c r="A74" s="5" t="s">
        <v>162</v>
      </c>
      <c r="B74" s="12">
        <v>-1.8409211286020442</v>
      </c>
      <c r="C74" s="12">
        <v>-3.1699164967751408</v>
      </c>
      <c r="D74" s="12">
        <v>-2.2912144438912851</v>
      </c>
      <c r="E74" s="12">
        <v>-4.1974395275303165</v>
      </c>
      <c r="F74" s="12">
        <v>-1.8655919340414526</v>
      </c>
      <c r="G74" s="12">
        <v>-2.6229281131516067</v>
      </c>
      <c r="H74" s="60"/>
    </row>
    <row r="75" spans="1:8" ht="13.5" x14ac:dyDescent="0.25">
      <c r="A75" s="5" t="s">
        <v>163</v>
      </c>
      <c r="B75" s="12">
        <v>5.0838982509610497</v>
      </c>
      <c r="C75" s="12">
        <v>5.8324312062480139</v>
      </c>
      <c r="D75" s="12">
        <v>8.2480760767805172</v>
      </c>
      <c r="E75" s="12">
        <v>3.3114376672348205</v>
      </c>
      <c r="F75" s="12">
        <v>1.2635287642360482</v>
      </c>
      <c r="G75" s="12">
        <v>5.241069854747991</v>
      </c>
      <c r="H75" s="60"/>
    </row>
    <row r="76" spans="1:8" ht="13.5" x14ac:dyDescent="0.25">
      <c r="A76" s="5" t="s">
        <v>164</v>
      </c>
      <c r="B76" s="12">
        <v>-4.2713420445835464</v>
      </c>
      <c r="C76" s="12">
        <v>-3.7404143074337406</v>
      </c>
      <c r="D76" s="12">
        <v>-5.0417345724349332</v>
      </c>
      <c r="E76" s="12">
        <v>-1.5333021905547082</v>
      </c>
      <c r="F76" s="12">
        <v>-4.7978594589706818</v>
      </c>
      <c r="G76" s="12">
        <v>-3.894488467060147</v>
      </c>
      <c r="H76" s="60"/>
    </row>
    <row r="77" spans="1:8" ht="13.5" x14ac:dyDescent="0.25">
      <c r="A77" s="5" t="s">
        <v>165</v>
      </c>
      <c r="B77" s="12">
        <v>2.8021682301998192</v>
      </c>
      <c r="C77" s="12">
        <v>4.177586026258143</v>
      </c>
      <c r="D77" s="12">
        <v>4.3421966152614884</v>
      </c>
      <c r="E77" s="12">
        <v>4.9147266552532063</v>
      </c>
      <c r="F77" s="12">
        <v>8.8614958342741428</v>
      </c>
      <c r="G77" s="12">
        <v>4.2571452745943272</v>
      </c>
      <c r="H77" s="60"/>
    </row>
    <row r="78" spans="1:8" ht="13.5" x14ac:dyDescent="0.25">
      <c r="A78" s="5" t="s">
        <v>166</v>
      </c>
      <c r="B78" s="12">
        <v>0.83459622297139124</v>
      </c>
      <c r="C78" s="12">
        <v>1.7185947627802327</v>
      </c>
      <c r="D78" s="12">
        <v>9.5258826996035828E-3</v>
      </c>
      <c r="E78" s="12">
        <v>-0.61961630592622374</v>
      </c>
      <c r="F78" s="12">
        <v>-1.5701452287859949</v>
      </c>
      <c r="G78" s="12">
        <v>0.38089011032081188</v>
      </c>
      <c r="H78" s="60"/>
    </row>
    <row r="79" spans="1:8" ht="13.5" x14ac:dyDescent="0.25">
      <c r="A79" s="5" t="s">
        <v>167</v>
      </c>
      <c r="B79" s="12">
        <v>-2.9278418544752713</v>
      </c>
      <c r="C79" s="12">
        <v>-1.2322920790678662</v>
      </c>
      <c r="D79" s="12">
        <v>-2.3383668473999655</v>
      </c>
      <c r="E79" s="12">
        <v>-1.4747063772144342</v>
      </c>
      <c r="F79" s="12">
        <v>-1.9083227450690492</v>
      </c>
      <c r="G79" s="12">
        <v>-2.1210956617366161</v>
      </c>
      <c r="H79" s="60"/>
    </row>
    <row r="80" spans="1:8" ht="13.5" x14ac:dyDescent="0.25">
      <c r="A80" s="5" t="s">
        <v>168</v>
      </c>
      <c r="B80" s="12">
        <v>5.0587365943853877</v>
      </c>
      <c r="C80" s="12">
        <v>5.5336620125153688</v>
      </c>
      <c r="D80" s="12">
        <v>2.3014708643384201</v>
      </c>
      <c r="E80" s="12">
        <v>-0.74054444505199557</v>
      </c>
      <c r="F80" s="12">
        <v>2.8389169407536827</v>
      </c>
      <c r="G80" s="12">
        <v>3.3767950093618451</v>
      </c>
      <c r="H80" s="60"/>
    </row>
    <row r="81" spans="1:8" ht="13.5" x14ac:dyDescent="0.25">
      <c r="A81" s="5" t="s">
        <v>169</v>
      </c>
      <c r="B81" s="12">
        <v>6.2858578041176019</v>
      </c>
      <c r="C81" s="12">
        <v>3.9460024393555377</v>
      </c>
      <c r="D81" s="12">
        <v>6.6121120351164766</v>
      </c>
      <c r="E81" s="12">
        <v>7.001499679539636</v>
      </c>
      <c r="F81" s="12">
        <v>6.4366903945603609</v>
      </c>
      <c r="G81" s="12">
        <v>5.9960127815509381</v>
      </c>
      <c r="H81" s="60"/>
    </row>
    <row r="82" spans="1:8" ht="13.5" x14ac:dyDescent="0.25">
      <c r="A82" s="5" t="s">
        <v>78</v>
      </c>
      <c r="B82" s="12">
        <v>1.8200504792630694</v>
      </c>
      <c r="C82" s="12">
        <v>2.2475567746090555</v>
      </c>
      <c r="D82" s="12">
        <v>2.4594192697525035</v>
      </c>
      <c r="E82" s="12">
        <v>1.5385604603608571</v>
      </c>
      <c r="F82" s="12">
        <v>3.2060182612651875</v>
      </c>
      <c r="G82" s="12">
        <v>2.1040479143636532</v>
      </c>
      <c r="H82" s="60"/>
    </row>
    <row r="83" spans="1:8" ht="13.5" x14ac:dyDescent="0.25">
      <c r="A83" s="11" t="s">
        <v>170</v>
      </c>
      <c r="B83" s="12">
        <v>6.3911795574102843</v>
      </c>
      <c r="C83" s="12">
        <v>6.6060619206357236</v>
      </c>
      <c r="D83" s="12">
        <v>4.0240562038582599</v>
      </c>
      <c r="E83" s="12">
        <v>8.7810894442939471</v>
      </c>
      <c r="F83" s="12">
        <v>3.2469312883582115</v>
      </c>
      <c r="G83" s="12">
        <v>6.0984177886361541</v>
      </c>
      <c r="H83" s="60"/>
    </row>
    <row r="84" spans="1:8" ht="13.5" x14ac:dyDescent="0.25">
      <c r="A84" s="11" t="s">
        <v>79</v>
      </c>
      <c r="B84" s="12">
        <v>4.5062283116637607</v>
      </c>
      <c r="C84" s="12">
        <v>7.6042745747242835</v>
      </c>
      <c r="D84" s="12">
        <v>5.4213998164875061</v>
      </c>
      <c r="E84" s="12">
        <v>1.6416217573643612</v>
      </c>
      <c r="F84" s="12">
        <v>4.5363901873510235</v>
      </c>
      <c r="G84" s="12">
        <v>4.8301701177952125</v>
      </c>
      <c r="H84" s="60"/>
    </row>
    <row r="85" spans="1:8" ht="13.5" x14ac:dyDescent="0.25">
      <c r="A85" s="11" t="s">
        <v>155</v>
      </c>
      <c r="B85" s="12">
        <v>7.0551452055598558</v>
      </c>
      <c r="C85" s="12">
        <v>10.05918423619274</v>
      </c>
      <c r="D85" s="12">
        <v>4.6637593395664023</v>
      </c>
      <c r="E85" s="12">
        <v>0.63641508294484694</v>
      </c>
      <c r="F85" s="12">
        <v>1.062056647817365</v>
      </c>
      <c r="G85" s="12">
        <v>5.6327939807263192</v>
      </c>
      <c r="H85" s="60"/>
    </row>
    <row r="86" spans="1:8" ht="13.5" x14ac:dyDescent="0.25">
      <c r="A86" s="11" t="s">
        <v>158</v>
      </c>
      <c r="B86" s="12">
        <v>-5.7434573850979049</v>
      </c>
      <c r="C86" s="12">
        <v>-9.7431368779576051</v>
      </c>
      <c r="D86" s="12">
        <v>-5.8659004968983766</v>
      </c>
      <c r="E86" s="12">
        <v>-1.8743974597526254</v>
      </c>
      <c r="F86" s="12">
        <v>-1.2659112786925508</v>
      </c>
      <c r="G86" s="12">
        <v>-5.679248762161536</v>
      </c>
      <c r="H86" s="60"/>
    </row>
    <row r="87" spans="1:8" ht="13.5" x14ac:dyDescent="0.25">
      <c r="A87" s="11" t="s">
        <v>171</v>
      </c>
      <c r="B87" s="12">
        <v>2.2861492487680288</v>
      </c>
      <c r="C87" s="12">
        <v>2.2519834311407854</v>
      </c>
      <c r="D87" s="12">
        <v>1.7953300067980293</v>
      </c>
      <c r="E87" s="12">
        <v>1.0279436909040496</v>
      </c>
      <c r="F87" s="12">
        <v>-1.1206338278158285</v>
      </c>
      <c r="G87" s="12">
        <v>1.6930330390947039</v>
      </c>
      <c r="H87" s="60"/>
    </row>
    <row r="88" spans="1:8" ht="13.5" x14ac:dyDescent="0.25">
      <c r="A88" s="11" t="s">
        <v>173</v>
      </c>
      <c r="B88" s="12">
        <v>0.63766627925467045</v>
      </c>
      <c r="C88" s="12">
        <v>0.53239413297765836</v>
      </c>
      <c r="D88" s="12">
        <v>2.6614094574232494</v>
      </c>
      <c r="E88" s="12">
        <v>3.9072364948745832</v>
      </c>
      <c r="F88" s="12">
        <v>1.1391538761615667</v>
      </c>
      <c r="G88" s="12">
        <v>1.6078015766889422</v>
      </c>
      <c r="H88" s="60"/>
    </row>
    <row r="89" spans="1:8" ht="13.5" x14ac:dyDescent="0.25">
      <c r="A89" s="11" t="s">
        <v>175</v>
      </c>
      <c r="B89" s="12">
        <v>4.2317489013647158</v>
      </c>
      <c r="C89" s="12">
        <v>4.7830626228559572</v>
      </c>
      <c r="D89" s="12">
        <v>1.2136491175832269</v>
      </c>
      <c r="E89" s="12">
        <v>0.32906237201742922</v>
      </c>
      <c r="F89" s="12">
        <v>3.1833212574703942</v>
      </c>
      <c r="G89" s="12">
        <v>2.9866030824240783</v>
      </c>
      <c r="H89" s="60"/>
    </row>
    <row r="90" spans="1:8" s="2" customFormat="1" ht="15" customHeight="1" x14ac:dyDescent="0.25">
      <c r="A90" s="11" t="s">
        <v>188</v>
      </c>
      <c r="B90" s="12">
        <v>-1.1713961342941321</v>
      </c>
      <c r="C90" s="12">
        <v>-1.7450141333986653</v>
      </c>
      <c r="D90" s="12">
        <v>-1.4492471548615031</v>
      </c>
      <c r="E90" s="12">
        <v>2.9044945088277174</v>
      </c>
      <c r="F90" s="12">
        <v>-2.9215427433123242</v>
      </c>
      <c r="G90" s="12">
        <v>-0.80558176329847664</v>
      </c>
      <c r="H90" s="3"/>
    </row>
    <row r="91" spans="1:8" s="2" customFormat="1" ht="15" customHeight="1" x14ac:dyDescent="0.25">
      <c r="A91" s="11" t="s">
        <v>190</v>
      </c>
      <c r="B91" s="12">
        <v>-1.780129047636994</v>
      </c>
      <c r="C91" s="12">
        <v>-0.26326635536067194</v>
      </c>
      <c r="D91" s="12">
        <v>-1.5761549152678311</v>
      </c>
      <c r="E91" s="12">
        <v>-3.2276824457377478</v>
      </c>
      <c r="F91" s="12">
        <v>3.7347927693791592</v>
      </c>
      <c r="G91" s="12">
        <v>-1.2457523988297485</v>
      </c>
      <c r="H91" s="3"/>
    </row>
    <row r="92" spans="1:8" s="2" customFormat="1" ht="15" customHeight="1" x14ac:dyDescent="0.25">
      <c r="A92" s="11" t="s">
        <v>192</v>
      </c>
      <c r="B92" s="12">
        <v>3.7404841346931255</v>
      </c>
      <c r="C92" s="12">
        <v>4.1081918210949038</v>
      </c>
      <c r="D92" s="12">
        <v>4.5010905588349681</v>
      </c>
      <c r="E92" s="12">
        <v>2.0511244970629892</v>
      </c>
      <c r="F92" s="12">
        <v>1.9824978120137819</v>
      </c>
      <c r="G92" s="12">
        <v>3.5402227315462866</v>
      </c>
      <c r="H92" s="3"/>
    </row>
    <row r="93" spans="1:8" s="2" customFormat="1" ht="15" customHeight="1" x14ac:dyDescent="0.25">
      <c r="A93" s="11" t="s">
        <v>194</v>
      </c>
      <c r="B93" s="12">
        <v>-0.37590854590748723</v>
      </c>
      <c r="C93" s="12">
        <v>0.74335876898229936</v>
      </c>
      <c r="D93" s="12">
        <v>1.8321919948873098</v>
      </c>
      <c r="E93" s="12">
        <v>-0.4301186892701101</v>
      </c>
      <c r="F93" s="12">
        <v>1.7052650252608488</v>
      </c>
      <c r="G93" s="12">
        <v>0.4596755418097549</v>
      </c>
      <c r="H93" s="3"/>
    </row>
    <row r="94" spans="1:8" ht="15" customHeight="1" x14ac:dyDescent="0.25">
      <c r="A94" s="11" t="s">
        <v>235</v>
      </c>
      <c r="B94" s="12">
        <v>5.5294896763846291</v>
      </c>
      <c r="C94" s="12">
        <v>4.4194945613808212</v>
      </c>
      <c r="D94" s="12">
        <v>3.7735005288721832</v>
      </c>
      <c r="E94" s="12">
        <v>3.2031697317955401</v>
      </c>
      <c r="F94" s="12">
        <v>1.9666964927312223</v>
      </c>
      <c r="G94" s="12">
        <v>4.2639508140912294</v>
      </c>
      <c r="H94" s="60"/>
    </row>
    <row r="95" spans="1:8" ht="15" customHeight="1" x14ac:dyDescent="0.25">
      <c r="A95" s="11" t="s">
        <v>237</v>
      </c>
      <c r="B95" s="12">
        <v>-0.2159756060625973</v>
      </c>
      <c r="C95" s="12">
        <v>0.23975986947552713</v>
      </c>
      <c r="D95" s="12">
        <v>3.6891052625109784</v>
      </c>
      <c r="E95" s="12">
        <v>0.68814177147009248</v>
      </c>
      <c r="F95" s="12">
        <v>1.8889565816691836</v>
      </c>
      <c r="G95" s="12">
        <v>0.97846918215267809</v>
      </c>
      <c r="H95" s="60"/>
    </row>
    <row r="96" spans="1:8" ht="13.5" x14ac:dyDescent="0.25">
      <c r="A96" s="11" t="s">
        <v>239</v>
      </c>
      <c r="B96" s="12">
        <v>-2.0532999328728394</v>
      </c>
      <c r="C96" s="12">
        <v>-1.6320099888574173</v>
      </c>
      <c r="D96" s="12">
        <v>-4.1806064101157361</v>
      </c>
      <c r="E96" s="12">
        <v>-0.96162854480716187</v>
      </c>
      <c r="F96" s="12">
        <v>-2.1849599576266789</v>
      </c>
      <c r="G96" s="12">
        <v>-2.2317374499693412</v>
      </c>
      <c r="H96" s="60"/>
    </row>
    <row r="97" spans="1:8" ht="13.5" x14ac:dyDescent="0.25">
      <c r="A97" s="11" t="s">
        <v>241</v>
      </c>
      <c r="B97" s="12">
        <v>2.3366106103919848</v>
      </c>
      <c r="C97" s="12">
        <v>3.4635175788406309</v>
      </c>
      <c r="D97" s="12">
        <v>1.3277369767841087</v>
      </c>
      <c r="E97" s="12">
        <v>4.925775335296847E-3</v>
      </c>
      <c r="F97" s="12">
        <v>1.3092767391576632</v>
      </c>
      <c r="G97" s="12">
        <v>1.9086432446739683</v>
      </c>
      <c r="H97" s="60"/>
    </row>
    <row r="98" spans="1:8" ht="13.5" x14ac:dyDescent="0.25">
      <c r="A98" s="11" t="s">
        <v>243</v>
      </c>
      <c r="B98" s="12">
        <v>1.4679696939822859</v>
      </c>
      <c r="C98" s="12">
        <v>8.8431986012944913E-2</v>
      </c>
      <c r="D98" s="12">
        <v>-1.0788189309437617</v>
      </c>
      <c r="E98" s="12">
        <v>4.7444132464349389</v>
      </c>
      <c r="F98" s="12">
        <v>1.1974763259984564</v>
      </c>
      <c r="G98" s="12">
        <v>1.1670206408585666</v>
      </c>
      <c r="H98" s="60"/>
    </row>
    <row r="99" spans="1:8" ht="13.5" x14ac:dyDescent="0.25">
      <c r="A99" s="11" t="s">
        <v>245</v>
      </c>
      <c r="B99" s="12">
        <v>-22.044657856899398</v>
      </c>
      <c r="C99" s="12">
        <v>-17.82643537776184</v>
      </c>
      <c r="D99" s="12">
        <v>-8.9488337625989818</v>
      </c>
      <c r="E99" s="12">
        <v>-20.344730353196425</v>
      </c>
      <c r="F99" s="12">
        <v>-23.925971869819314</v>
      </c>
      <c r="G99" s="12">
        <v>-18.424934165292388</v>
      </c>
      <c r="H99" s="60"/>
    </row>
    <row r="100" spans="1:8" ht="13.5" x14ac:dyDescent="0.25">
      <c r="A100" s="11" t="s">
        <v>247</v>
      </c>
      <c r="B100" s="12">
        <v>-15.118678438399078</v>
      </c>
      <c r="C100" s="12">
        <v>-10.897179241881641</v>
      </c>
      <c r="D100" s="12">
        <v>-24.711540416676929</v>
      </c>
      <c r="E100" s="12">
        <v>-22.371453136966409</v>
      </c>
      <c r="F100" s="12">
        <v>-22.16542268840233</v>
      </c>
      <c r="G100" s="12">
        <v>-18.004821381821813</v>
      </c>
      <c r="H100" s="60"/>
    </row>
    <row r="101" spans="1:8" ht="13.5" x14ac:dyDescent="0.25">
      <c r="A101" s="11" t="s">
        <v>249</v>
      </c>
      <c r="B101" s="12">
        <v>52.394066630601735</v>
      </c>
      <c r="C101" s="12">
        <v>37.900287961970911</v>
      </c>
      <c r="D101" s="12">
        <v>44.873138261059246</v>
      </c>
      <c r="E101" s="12">
        <v>64.78955240512812</v>
      </c>
      <c r="F101" s="12">
        <v>65.681549402809353</v>
      </c>
      <c r="G101" s="12">
        <v>50.297840553917226</v>
      </c>
      <c r="H101" s="60"/>
    </row>
    <row r="102" spans="1:8" ht="13.5" x14ac:dyDescent="0.25">
      <c r="A102" s="11" t="s">
        <v>251</v>
      </c>
      <c r="B102" s="12">
        <v>3.8526117572063403</v>
      </c>
      <c r="C102" s="12">
        <v>5.2682898323212175</v>
      </c>
      <c r="D102" s="12">
        <v>8.1184898060807615</v>
      </c>
      <c r="E102" s="12">
        <v>0.5071873846116064</v>
      </c>
      <c r="F102" s="12">
        <v>6.8397191420153227</v>
      </c>
      <c r="G102" s="12">
        <v>4.6452864387946917</v>
      </c>
      <c r="H102" s="60"/>
    </row>
    <row r="103" spans="1:8" ht="13.5" x14ac:dyDescent="0.25">
      <c r="A103" s="11" t="s">
        <v>253</v>
      </c>
      <c r="B103" s="12">
        <v>6.6021971756559346</v>
      </c>
      <c r="C103" s="12">
        <v>6.0936992535924421</v>
      </c>
      <c r="D103" s="12">
        <v>4.5319472693470031</v>
      </c>
      <c r="E103" s="12">
        <v>7.5681465028033053</v>
      </c>
      <c r="F103" s="12">
        <v>3.9857471338497152</v>
      </c>
      <c r="G103" s="12">
        <v>6.0295593914333896</v>
      </c>
      <c r="H103" s="60"/>
    </row>
    <row r="104" spans="1:8" ht="13.5" x14ac:dyDescent="0.25">
      <c r="A104" s="11" t="s">
        <v>255</v>
      </c>
      <c r="B104" s="12">
        <v>5.6232885371383334</v>
      </c>
      <c r="C104" s="12">
        <v>4.4332965703730176</v>
      </c>
      <c r="D104" s="12">
        <v>5.234418883773535</v>
      </c>
      <c r="E104" s="12">
        <v>4.1717068399373156</v>
      </c>
      <c r="F104" s="12">
        <v>5.9006452978948785</v>
      </c>
      <c r="G104" s="12">
        <v>5.0650415051115552</v>
      </c>
      <c r="H104" s="60"/>
    </row>
    <row r="105" spans="1:8" ht="13.5" x14ac:dyDescent="0.25">
      <c r="A105" s="11" t="s">
        <v>259</v>
      </c>
      <c r="B105" s="12">
        <v>2.1103349237217253</v>
      </c>
      <c r="C105" s="12">
        <v>2.3195450904902231</v>
      </c>
      <c r="D105" s="12">
        <v>3.954147324119591</v>
      </c>
      <c r="E105" s="12">
        <v>1.3469042593855474</v>
      </c>
      <c r="F105" s="12">
        <v>2.2750212560200955</v>
      </c>
      <c r="G105" s="12">
        <v>2.4067991537484281</v>
      </c>
      <c r="H105" s="60"/>
    </row>
    <row r="106" spans="1:8" ht="13.5" customHeight="1" x14ac:dyDescent="0.25">
      <c r="A106" s="11" t="s">
        <v>266</v>
      </c>
      <c r="B106" s="12">
        <v>-0.4844796178691706</v>
      </c>
      <c r="C106" s="12">
        <v>2.8593476641406431E-2</v>
      </c>
      <c r="D106" s="12">
        <v>-0.10800193714542838</v>
      </c>
      <c r="E106" s="12">
        <v>4.2790757229777672</v>
      </c>
      <c r="F106" s="12">
        <v>-0.42133373587897266</v>
      </c>
      <c r="G106" s="12">
        <v>0.48598189677391496</v>
      </c>
    </row>
    <row r="107" spans="1:8" x14ac:dyDescent="0.2">
      <c r="A107" s="72"/>
      <c r="B107" s="72"/>
      <c r="C107" s="72"/>
      <c r="D107" s="72"/>
      <c r="E107" s="72"/>
      <c r="F107" s="72"/>
      <c r="G107" s="72"/>
    </row>
    <row r="108" spans="1:8" ht="13.5" x14ac:dyDescent="0.25">
      <c r="A108" s="5" t="s">
        <v>229</v>
      </c>
    </row>
    <row r="109" spans="1:8" ht="13.5" x14ac:dyDescent="0.25">
      <c r="A109" s="5"/>
    </row>
  </sheetData>
  <mergeCells count="1">
    <mergeCell ref="B4:G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workbookViewId="0"/>
  </sheetViews>
  <sheetFormatPr defaultRowHeight="12.75" x14ac:dyDescent="0.2"/>
  <sheetData>
    <row r="1" spans="1:7" ht="13.5" x14ac:dyDescent="0.25">
      <c r="A1" s="22" t="s">
        <v>230</v>
      </c>
    </row>
    <row r="2" spans="1:7" ht="13.5" x14ac:dyDescent="0.25">
      <c r="A2" s="22" t="s">
        <v>261</v>
      </c>
    </row>
    <row r="4" spans="1:7" ht="13.5" x14ac:dyDescent="0.2">
      <c r="A4" s="21" t="s">
        <v>7</v>
      </c>
      <c r="B4" s="95" t="s">
        <v>8</v>
      </c>
      <c r="C4" s="95"/>
      <c r="D4" s="95"/>
      <c r="E4" s="95"/>
      <c r="F4" s="95"/>
      <c r="G4" s="95"/>
    </row>
    <row r="5" spans="1:7" ht="13.5" x14ac:dyDescent="0.25">
      <c r="A5" s="20" t="s">
        <v>10</v>
      </c>
      <c r="B5" s="19" t="s">
        <v>2</v>
      </c>
      <c r="C5" s="19" t="s">
        <v>3</v>
      </c>
      <c r="D5" s="19" t="s">
        <v>0</v>
      </c>
      <c r="E5" s="19" t="s">
        <v>4</v>
      </c>
      <c r="F5" s="19" t="s">
        <v>5</v>
      </c>
      <c r="G5" s="19" t="s">
        <v>1</v>
      </c>
    </row>
    <row r="6" spans="1:7" x14ac:dyDescent="0.2">
      <c r="B6" s="80"/>
    </row>
    <row r="7" spans="1:7" ht="13.5" x14ac:dyDescent="0.25">
      <c r="A7" s="5" t="s">
        <v>11</v>
      </c>
      <c r="B7" s="60"/>
      <c r="C7" s="60"/>
      <c r="D7" s="60"/>
      <c r="E7" s="60"/>
      <c r="F7" s="60"/>
      <c r="G7" s="60"/>
    </row>
    <row r="8" spans="1:7" ht="13.5" x14ac:dyDescent="0.25">
      <c r="A8" s="5" t="s">
        <v>13</v>
      </c>
      <c r="B8" s="12">
        <v>7.5264695066164302</v>
      </c>
      <c r="C8" s="12">
        <v>4.3492587905447282</v>
      </c>
      <c r="D8" s="12">
        <v>7.0707406173585232</v>
      </c>
      <c r="E8" s="12">
        <v>0.69045071639516364</v>
      </c>
      <c r="F8" s="12">
        <v>5.7873233620632121</v>
      </c>
      <c r="G8" s="12">
        <v>5.4788386419958419</v>
      </c>
    </row>
    <row r="9" spans="1:7" ht="13.5" x14ac:dyDescent="0.25">
      <c r="A9" s="5" t="s">
        <v>14</v>
      </c>
      <c r="B9" s="12">
        <v>2.4696790018769845</v>
      </c>
      <c r="C9" s="12">
        <v>4.5326580724129295</v>
      </c>
      <c r="D9" s="12">
        <v>7.8584855834657326</v>
      </c>
      <c r="E9" s="12">
        <v>7.4470746307093467</v>
      </c>
      <c r="F9" s="12">
        <v>4.0728993024257152</v>
      </c>
      <c r="G9" s="12">
        <v>4.8037139061153633</v>
      </c>
    </row>
    <row r="10" spans="1:7" ht="13.5" x14ac:dyDescent="0.25">
      <c r="A10" s="5" t="s">
        <v>15</v>
      </c>
      <c r="B10" s="12">
        <v>6.0854208747881415</v>
      </c>
      <c r="C10" s="12">
        <v>6.2337471189751748</v>
      </c>
      <c r="D10" s="12">
        <v>7.3352527605753099</v>
      </c>
      <c r="E10" s="12">
        <v>4.0320784336268307</v>
      </c>
      <c r="F10" s="12">
        <v>6.9177560596908547</v>
      </c>
      <c r="G10" s="12">
        <v>6.0815830764426124</v>
      </c>
    </row>
    <row r="11" spans="1:7" ht="13.5" x14ac:dyDescent="0.25">
      <c r="A11" s="5" t="s">
        <v>16</v>
      </c>
      <c r="B11" s="12">
        <v>-4.1327114531506384</v>
      </c>
      <c r="C11" s="12">
        <v>-0.69219394898470343</v>
      </c>
      <c r="D11" s="12">
        <v>-2.0718883215882755</v>
      </c>
      <c r="E11" s="12">
        <v>-7.2836867052165924E-2</v>
      </c>
      <c r="F11" s="12">
        <v>-0.72732587892507583</v>
      </c>
      <c r="G11" s="12">
        <v>-2.0822388601911346</v>
      </c>
    </row>
    <row r="12" spans="1:7" ht="13.5" x14ac:dyDescent="0.25">
      <c r="A12" s="5" t="s">
        <v>17</v>
      </c>
      <c r="B12" s="12">
        <v>2.2146238384317298</v>
      </c>
      <c r="C12" s="12">
        <v>1.0496412493860938</v>
      </c>
      <c r="D12" s="12">
        <v>4.4306402186127203</v>
      </c>
      <c r="E12" s="12">
        <v>4.8255089936951734</v>
      </c>
      <c r="F12" s="12">
        <v>3.9374176356309554</v>
      </c>
      <c r="G12" s="12">
        <v>2.9600098086840601</v>
      </c>
    </row>
    <row r="13" spans="1:7" ht="13.5" x14ac:dyDescent="0.25">
      <c r="A13" s="5" t="s">
        <v>18</v>
      </c>
      <c r="B13" s="12">
        <v>4.3077175811193147</v>
      </c>
      <c r="C13" s="12">
        <v>4.9291657847662416</v>
      </c>
      <c r="D13" s="12">
        <v>5.627372944421813</v>
      </c>
      <c r="E13" s="12">
        <v>4.1663821168091824</v>
      </c>
      <c r="F13" s="12">
        <v>5.1756696073902422</v>
      </c>
      <c r="G13" s="12">
        <v>4.7401712997839303</v>
      </c>
    </row>
    <row r="14" spans="1:7" ht="13.5" x14ac:dyDescent="0.25">
      <c r="A14" s="5" t="s">
        <v>19</v>
      </c>
      <c r="B14" s="12">
        <v>4.3409679010728111</v>
      </c>
      <c r="C14" s="12">
        <v>4.3451330666312566</v>
      </c>
      <c r="D14" s="12">
        <v>4.965948433587311</v>
      </c>
      <c r="E14" s="12">
        <v>5.5964877792300554</v>
      </c>
      <c r="F14" s="12">
        <v>1.1752132490901479</v>
      </c>
      <c r="G14" s="12">
        <v>4.3914409700931625</v>
      </c>
    </row>
    <row r="15" spans="1:7" ht="13.5" x14ac:dyDescent="0.25">
      <c r="A15" s="5" t="s">
        <v>20</v>
      </c>
      <c r="B15" s="12">
        <v>4.3802710248682306</v>
      </c>
      <c r="C15" s="12">
        <v>3.7865165447124047</v>
      </c>
      <c r="D15" s="12">
        <v>8.2112102545320607</v>
      </c>
      <c r="E15" s="12">
        <v>0.68166065862272229</v>
      </c>
      <c r="F15" s="12">
        <v>-0.14023269457164703</v>
      </c>
      <c r="G15" s="12">
        <v>3.9863579387434913</v>
      </c>
    </row>
    <row r="16" spans="1:7" ht="13.5" x14ac:dyDescent="0.25">
      <c r="A16" s="5" t="s">
        <v>21</v>
      </c>
      <c r="B16" s="12">
        <v>4.8488643419134361</v>
      </c>
      <c r="C16" s="12">
        <v>4.6971927964254494</v>
      </c>
      <c r="D16" s="12">
        <v>1.7360965592649547</v>
      </c>
      <c r="E16" s="12">
        <v>4.7296391679139411</v>
      </c>
      <c r="F16" s="12">
        <v>6.0168888455381593</v>
      </c>
      <c r="G16" s="12">
        <v>4.2701169779212647</v>
      </c>
    </row>
    <row r="17" spans="1:7" ht="13.5" x14ac:dyDescent="0.25">
      <c r="A17" s="5" t="s">
        <v>22</v>
      </c>
      <c r="B17" s="12">
        <v>0.48221008008469984</v>
      </c>
      <c r="C17" s="12">
        <v>-0.8885745109548947</v>
      </c>
      <c r="D17" s="12">
        <v>-0.1935685363648855</v>
      </c>
      <c r="E17" s="12">
        <v>0.71000078030725289</v>
      </c>
      <c r="F17" s="12">
        <v>0.75441632014061677</v>
      </c>
      <c r="G17" s="12">
        <v>0.12338064101626921</v>
      </c>
    </row>
    <row r="18" spans="1:7" ht="13.5" x14ac:dyDescent="0.25">
      <c r="A18" s="5" t="s">
        <v>23</v>
      </c>
      <c r="B18" s="12">
        <v>-4.6932180958317318</v>
      </c>
      <c r="C18" s="12">
        <v>-4.844399089883229</v>
      </c>
      <c r="D18" s="12">
        <v>-6.3180304507489682</v>
      </c>
      <c r="E18" s="12">
        <v>-5.7321333780767247</v>
      </c>
      <c r="F18" s="12">
        <v>-4.8544059727640638</v>
      </c>
      <c r="G18" s="12">
        <v>-5.225358783674241</v>
      </c>
    </row>
    <row r="19" spans="1:7" ht="13.5" x14ac:dyDescent="0.25">
      <c r="A19" s="5" t="s">
        <v>24</v>
      </c>
      <c r="B19" s="12">
        <v>10.227405398297416</v>
      </c>
      <c r="C19" s="12">
        <v>16.345870199263718</v>
      </c>
      <c r="D19" s="12">
        <v>20.857159026649004</v>
      </c>
      <c r="E19" s="12">
        <v>10.002986646311669</v>
      </c>
      <c r="F19" s="12">
        <v>12.859986290021327</v>
      </c>
      <c r="G19" s="12">
        <v>13.730778207819954</v>
      </c>
    </row>
    <row r="20" spans="1:7" ht="13.5" x14ac:dyDescent="0.25">
      <c r="A20" s="5" t="s">
        <v>25</v>
      </c>
      <c r="B20" s="12">
        <v>-6.8331833608263723</v>
      </c>
      <c r="C20" s="12">
        <v>-10.805662301561892</v>
      </c>
      <c r="D20" s="12">
        <v>-11.487153764781217</v>
      </c>
      <c r="E20" s="12">
        <v>-4.8690268311199176</v>
      </c>
      <c r="F20" s="12">
        <v>-6.9449253329002687</v>
      </c>
      <c r="G20" s="12">
        <v>-8.3287935233026165</v>
      </c>
    </row>
    <row r="21" spans="1:7" ht="13.5" x14ac:dyDescent="0.25">
      <c r="A21" s="5" t="s">
        <v>26</v>
      </c>
      <c r="B21" s="12">
        <v>-4.0124940206880577</v>
      </c>
      <c r="C21" s="12">
        <v>-3.1455406711890279</v>
      </c>
      <c r="D21" s="12">
        <v>-2.1324124881851629</v>
      </c>
      <c r="E21" s="12">
        <v>-1.958409433006866</v>
      </c>
      <c r="F21" s="12">
        <v>-1.6307921192701063</v>
      </c>
      <c r="G21" s="12">
        <v>-2.9226183497002611</v>
      </c>
    </row>
    <row r="22" spans="1:7" ht="13.5" x14ac:dyDescent="0.25">
      <c r="A22" s="5" t="s">
        <v>27</v>
      </c>
      <c r="B22" s="12">
        <v>0.81669419820115352</v>
      </c>
      <c r="C22" s="12">
        <v>2.0601083437482286</v>
      </c>
      <c r="D22" s="12">
        <v>-1.0398164027664309</v>
      </c>
      <c r="E22" s="12">
        <v>2.3699873254856789</v>
      </c>
      <c r="F22" s="12">
        <v>3.8723044852885815</v>
      </c>
      <c r="G22" s="12">
        <v>1.223540380436235</v>
      </c>
    </row>
    <row r="23" spans="1:7" ht="13.5" x14ac:dyDescent="0.25">
      <c r="A23" s="5" t="s">
        <v>28</v>
      </c>
      <c r="B23" s="12">
        <v>-2.1756633207208371</v>
      </c>
      <c r="C23" s="12">
        <v>4.4557192012439986</v>
      </c>
      <c r="D23" s="12">
        <v>3.4332965028204083</v>
      </c>
      <c r="E23" s="12">
        <v>-2.5304693534644245</v>
      </c>
      <c r="F23" s="12">
        <v>-2.6497316810592157</v>
      </c>
      <c r="G23" s="12">
        <v>0.19537783941700773</v>
      </c>
    </row>
    <row r="24" spans="1:7" ht="13.5" x14ac:dyDescent="0.25">
      <c r="A24" s="5" t="s">
        <v>29</v>
      </c>
      <c r="B24" s="12">
        <v>2.4213356301614017</v>
      </c>
      <c r="C24" s="12">
        <v>-3.8520064092743667</v>
      </c>
      <c r="D24" s="12">
        <v>-0.45467383258582944</v>
      </c>
      <c r="E24" s="12">
        <v>3.3424231375290341</v>
      </c>
      <c r="F24" s="12">
        <v>2.3103708812267607</v>
      </c>
      <c r="G24" s="12">
        <v>0.62282096922091812</v>
      </c>
    </row>
    <row r="25" spans="1:7" ht="13.5" x14ac:dyDescent="0.25">
      <c r="A25" s="5" t="s">
        <v>30</v>
      </c>
      <c r="B25" s="12">
        <v>1.660288872272569</v>
      </c>
      <c r="C25" s="12">
        <v>1.4753493254057652</v>
      </c>
      <c r="D25" s="12">
        <v>-3.8392033171127853</v>
      </c>
      <c r="E25" s="12">
        <v>1.3293526395702153</v>
      </c>
      <c r="F25" s="12">
        <v>-0.67806888611364169</v>
      </c>
      <c r="G25" s="12">
        <v>0.26924867796933499</v>
      </c>
    </row>
    <row r="26" spans="1:7" ht="13.5" x14ac:dyDescent="0.25">
      <c r="A26" s="5" t="s">
        <v>31</v>
      </c>
      <c r="B26" s="12">
        <v>-2.7339898031972401</v>
      </c>
      <c r="C26" s="12">
        <v>-1.8603241536177362</v>
      </c>
      <c r="D26" s="12">
        <v>0.2888014951808987</v>
      </c>
      <c r="E26" s="12">
        <v>-3.3765052809068989</v>
      </c>
      <c r="F26" s="12">
        <v>-0.51514927873189176</v>
      </c>
      <c r="G26" s="12">
        <v>-1.8915718673333721</v>
      </c>
    </row>
    <row r="27" spans="1:7" ht="13.5" x14ac:dyDescent="0.25">
      <c r="A27" s="5" t="s">
        <v>32</v>
      </c>
      <c r="B27" s="12">
        <v>15.111399037804906</v>
      </c>
      <c r="C27" s="12">
        <v>20.696957182689562</v>
      </c>
      <c r="D27" s="12">
        <v>32.215339371875643</v>
      </c>
      <c r="E27" s="12">
        <v>13.575270800278316</v>
      </c>
      <c r="F27" s="12">
        <v>7.5755903046540674</v>
      </c>
      <c r="G27" s="12">
        <v>18.702986905001403</v>
      </c>
    </row>
    <row r="28" spans="1:7" ht="13.5" x14ac:dyDescent="0.25">
      <c r="A28" s="5" t="s">
        <v>33</v>
      </c>
      <c r="B28" s="12">
        <v>-5.0350402921972233</v>
      </c>
      <c r="C28" s="12">
        <v>-10.027826092257056</v>
      </c>
      <c r="D28" s="12">
        <v>-6.3805010321077287</v>
      </c>
      <c r="E28" s="12">
        <v>-2.581343095408291</v>
      </c>
      <c r="F28" s="12">
        <v>-1.8163697621783259</v>
      </c>
      <c r="G28" s="12">
        <v>-5.7461684991483617</v>
      </c>
    </row>
    <row r="29" spans="1:7" ht="13.5" x14ac:dyDescent="0.25">
      <c r="A29" s="5" t="s">
        <v>34</v>
      </c>
      <c r="B29" s="12">
        <v>2.7740523001690383</v>
      </c>
      <c r="C29" s="12">
        <v>4.6190345633158305</v>
      </c>
      <c r="D29" s="12">
        <v>0.15953667667965116</v>
      </c>
      <c r="E29" s="12">
        <v>1.8544470117999898</v>
      </c>
      <c r="F29" s="12">
        <v>4.5479630302381047</v>
      </c>
      <c r="G29" s="12">
        <v>2.5808367627492301</v>
      </c>
    </row>
    <row r="30" spans="1:7" ht="13.5" x14ac:dyDescent="0.25">
      <c r="A30" s="5" t="s">
        <v>35</v>
      </c>
      <c r="B30" s="12">
        <v>3.2847120951929702</v>
      </c>
      <c r="C30" s="12">
        <v>2.6384509369266129</v>
      </c>
      <c r="D30" s="12">
        <v>-1.0580143754007507</v>
      </c>
      <c r="E30" s="12">
        <v>1.9507367331101952</v>
      </c>
      <c r="F30" s="12">
        <v>-0.46810468359875618</v>
      </c>
      <c r="G30" s="12">
        <v>1.7017124097691887</v>
      </c>
    </row>
    <row r="31" spans="1:7" ht="13.5" x14ac:dyDescent="0.25">
      <c r="A31" s="5" t="s">
        <v>36</v>
      </c>
      <c r="B31" s="12">
        <v>-5.1718816642201295</v>
      </c>
      <c r="C31" s="12">
        <v>-2.0507553755235652</v>
      </c>
      <c r="D31" s="12">
        <v>-1.6908622420401924</v>
      </c>
      <c r="E31" s="12">
        <v>-1.5224095708150378</v>
      </c>
      <c r="F31" s="12">
        <v>0.55287712908560815</v>
      </c>
      <c r="G31" s="12">
        <v>-2.7339214853231693</v>
      </c>
    </row>
    <row r="32" spans="1:7" ht="13.5" x14ac:dyDescent="0.25">
      <c r="A32" s="5" t="s">
        <v>37</v>
      </c>
      <c r="B32" s="12">
        <v>0.34569863802218537</v>
      </c>
      <c r="C32" s="12">
        <v>-1.068802802286458</v>
      </c>
      <c r="D32" s="12">
        <v>-1.1564400757816962</v>
      </c>
      <c r="E32" s="12">
        <v>-0.24776557208273683</v>
      </c>
      <c r="F32" s="12">
        <v>-2.7163249224681763</v>
      </c>
      <c r="G32" s="12">
        <v>-0.62332433627328809</v>
      </c>
    </row>
    <row r="33" spans="1:7" ht="13.5" x14ac:dyDescent="0.25">
      <c r="A33" s="5" t="s">
        <v>38</v>
      </c>
      <c r="B33" s="12">
        <v>5.0690467852333843</v>
      </c>
      <c r="C33" s="12">
        <v>3.5121441977610468</v>
      </c>
      <c r="D33" s="12">
        <v>4.3948744695354671</v>
      </c>
      <c r="E33" s="12">
        <v>3.1320301170348572</v>
      </c>
      <c r="F33" s="12">
        <v>5.2843939894652632</v>
      </c>
      <c r="G33" s="12">
        <v>4.297836202107252</v>
      </c>
    </row>
    <row r="34" spans="1:7" ht="13.5" x14ac:dyDescent="0.25">
      <c r="A34" s="5" t="s">
        <v>39</v>
      </c>
      <c r="B34" s="12">
        <v>2.1696787878251844</v>
      </c>
      <c r="C34" s="12">
        <v>1.8684930437497167</v>
      </c>
      <c r="D34" s="12">
        <v>5.7088171122460603</v>
      </c>
      <c r="E34" s="12">
        <v>3.4234824360921055</v>
      </c>
      <c r="F34" s="12">
        <v>2.9698937978927109</v>
      </c>
      <c r="G34" s="12">
        <v>3.1105579681781297</v>
      </c>
    </row>
    <row r="35" spans="1:7" ht="13.5" x14ac:dyDescent="0.25">
      <c r="A35" s="14" t="s">
        <v>40</v>
      </c>
      <c r="B35" s="12">
        <v>-0.7528857413966088</v>
      </c>
      <c r="C35" s="12">
        <v>1.2930825482660562</v>
      </c>
      <c r="D35" s="12">
        <v>-2.9880466092843441</v>
      </c>
      <c r="E35" s="12">
        <v>-2.0391485308709738</v>
      </c>
      <c r="F35" s="12">
        <v>1.1439476062150979</v>
      </c>
      <c r="G35" s="12">
        <v>-0.85700522477229057</v>
      </c>
    </row>
    <row r="36" spans="1:7" ht="13.5" x14ac:dyDescent="0.25">
      <c r="A36" s="14" t="s">
        <v>41</v>
      </c>
      <c r="B36" s="12">
        <v>2.2013093815710696</v>
      </c>
      <c r="C36" s="12">
        <v>-0.21810305363422111</v>
      </c>
      <c r="D36" s="12">
        <v>2.0304676277426723</v>
      </c>
      <c r="E36" s="12">
        <v>2.7520815248676991</v>
      </c>
      <c r="F36" s="12">
        <v>1.2389390300593379</v>
      </c>
      <c r="G36" s="12">
        <v>1.6640460991677646</v>
      </c>
    </row>
    <row r="37" spans="1:7" ht="13.5" x14ac:dyDescent="0.25">
      <c r="A37" s="14" t="s">
        <v>42</v>
      </c>
      <c r="B37" s="12">
        <v>0.7628502048498057</v>
      </c>
      <c r="C37" s="12">
        <v>-0.51738916251720413</v>
      </c>
      <c r="D37" s="12">
        <v>2.8730758500190174</v>
      </c>
      <c r="E37" s="12">
        <v>-0.95693190294179831</v>
      </c>
      <c r="F37" s="12">
        <v>-1.2035989820821393</v>
      </c>
      <c r="G37" s="12">
        <v>0.48431038517149283</v>
      </c>
    </row>
    <row r="38" spans="1:7" ht="13.5" x14ac:dyDescent="0.25">
      <c r="A38" s="14" t="s">
        <v>43</v>
      </c>
      <c r="B38" s="12">
        <v>0.7346207349866356</v>
      </c>
      <c r="C38" s="12">
        <v>3.1429224733022219</v>
      </c>
      <c r="D38" s="12">
        <v>0.61867645871453614</v>
      </c>
      <c r="E38" s="12">
        <v>1.5763457628696755</v>
      </c>
      <c r="F38" s="12">
        <v>0.90695885553708244</v>
      </c>
      <c r="G38" s="12">
        <v>1.3542641069115702</v>
      </c>
    </row>
    <row r="39" spans="1:7" ht="13.5" x14ac:dyDescent="0.25">
      <c r="A39" s="5" t="s">
        <v>44</v>
      </c>
      <c r="B39" s="12">
        <v>-3.2461488599447108</v>
      </c>
      <c r="C39" s="12">
        <v>-2.8621053505185836</v>
      </c>
      <c r="D39" s="12">
        <v>-0.79066673214334759</v>
      </c>
      <c r="E39" s="12">
        <v>-4.1331565021359324</v>
      </c>
      <c r="F39" s="12">
        <v>-2.7481731404625642</v>
      </c>
      <c r="G39" s="12">
        <v>-2.7513357051369849</v>
      </c>
    </row>
    <row r="40" spans="1:7" ht="13.5" x14ac:dyDescent="0.25">
      <c r="A40" s="5" t="s">
        <v>45</v>
      </c>
      <c r="B40" s="12">
        <v>5.4562961909285255</v>
      </c>
      <c r="C40" s="12">
        <v>3.5033205296203818</v>
      </c>
      <c r="D40" s="12">
        <v>3.3828300013357238</v>
      </c>
      <c r="E40" s="12">
        <v>8.1328210203931572</v>
      </c>
      <c r="F40" s="12">
        <v>9.3487658110840766</v>
      </c>
      <c r="G40" s="12">
        <v>5.3596680303290132</v>
      </c>
    </row>
    <row r="41" spans="1:7" ht="13.5" x14ac:dyDescent="0.25">
      <c r="A41" s="5" t="s">
        <v>46</v>
      </c>
      <c r="B41" s="12">
        <v>1.932030170135083</v>
      </c>
      <c r="C41" s="12">
        <v>1.3675324443368355</v>
      </c>
      <c r="D41" s="12">
        <v>0.11250971748712527</v>
      </c>
      <c r="E41" s="12">
        <v>-0.69673691659135617</v>
      </c>
      <c r="F41" s="12">
        <v>-0.5705756362096982</v>
      </c>
      <c r="G41" s="12">
        <v>0.78146934746848129</v>
      </c>
    </row>
    <row r="42" spans="1:7" ht="13.5" x14ac:dyDescent="0.25">
      <c r="A42" s="5" t="s">
        <v>47</v>
      </c>
      <c r="B42" s="12">
        <v>-0.74212532602077164</v>
      </c>
      <c r="C42" s="12">
        <v>-1.0273471852729608</v>
      </c>
      <c r="D42" s="12">
        <v>-1.400623876598357</v>
      </c>
      <c r="E42" s="12">
        <v>0.92715241187722519</v>
      </c>
      <c r="F42" s="12">
        <v>0.85967513458849054</v>
      </c>
      <c r="G42" s="12">
        <v>-0.53028553680898649</v>
      </c>
    </row>
    <row r="43" spans="1:7" ht="13.5" x14ac:dyDescent="0.25">
      <c r="A43" s="5" t="s">
        <v>48</v>
      </c>
      <c r="B43" s="12">
        <v>3.4681597181831227</v>
      </c>
      <c r="C43" s="12">
        <v>2.5627704392661408</v>
      </c>
      <c r="D43" s="12">
        <v>0.26825539051839487</v>
      </c>
      <c r="E43" s="12">
        <v>-1.5244303751184749</v>
      </c>
      <c r="F43" s="12">
        <v>-3.7261271089570127</v>
      </c>
      <c r="G43" s="12">
        <v>1.1695302460728236</v>
      </c>
    </row>
    <row r="44" spans="1:7" ht="13.5" x14ac:dyDescent="0.25">
      <c r="A44" s="5" t="s">
        <v>49</v>
      </c>
      <c r="B44" s="12">
        <v>-2.1014306199098982</v>
      </c>
      <c r="C44" s="12">
        <v>-0.38343993829722839</v>
      </c>
      <c r="D44" s="12">
        <v>-4.3869652170735643E-2</v>
      </c>
      <c r="E44" s="12">
        <v>2.6648666224295852</v>
      </c>
      <c r="F44" s="12">
        <v>-0.57526768162424402</v>
      </c>
      <c r="G44" s="12">
        <v>-0.42955552015012261</v>
      </c>
    </row>
    <row r="45" spans="1:7" ht="13.5" x14ac:dyDescent="0.25">
      <c r="A45" s="5" t="s">
        <v>50</v>
      </c>
      <c r="B45" s="12">
        <v>-4.8694533673993972</v>
      </c>
      <c r="C45" s="12">
        <v>-3.2970503999035548</v>
      </c>
      <c r="D45" s="12">
        <v>-5.3898554326314319</v>
      </c>
      <c r="E45" s="12">
        <v>-5.3059137313786193</v>
      </c>
      <c r="F45" s="12">
        <v>-2.2541141031037304</v>
      </c>
      <c r="G45" s="12">
        <v>-4.5077114385798343</v>
      </c>
    </row>
    <row r="46" spans="1:7" ht="13.5" x14ac:dyDescent="0.25">
      <c r="A46" s="5" t="s">
        <v>51</v>
      </c>
      <c r="B46" s="12">
        <v>3.8849816574524851</v>
      </c>
      <c r="C46" s="12">
        <v>2.2735510885263954</v>
      </c>
      <c r="D46" s="12">
        <v>2.7350782248536549</v>
      </c>
      <c r="E46" s="12">
        <v>5.1748891854481842</v>
      </c>
      <c r="F46" s="12">
        <v>4.1828427777800519</v>
      </c>
      <c r="G46" s="12">
        <v>3.5478777548856382</v>
      </c>
    </row>
    <row r="47" spans="1:7" ht="13.5" x14ac:dyDescent="0.25">
      <c r="A47" s="14" t="s">
        <v>52</v>
      </c>
      <c r="B47" s="12">
        <v>-1.634929872997213</v>
      </c>
      <c r="C47" s="12">
        <v>-1.4211926725656336</v>
      </c>
      <c r="D47" s="12">
        <v>1.271827799907971</v>
      </c>
      <c r="E47" s="12">
        <v>-1.9770781589471789</v>
      </c>
      <c r="F47" s="12">
        <v>-1.2466051190910992</v>
      </c>
      <c r="G47" s="12">
        <v>-1.0236189258027395</v>
      </c>
    </row>
    <row r="48" spans="1:7" ht="13.5" x14ac:dyDescent="0.25">
      <c r="A48" s="14" t="s">
        <v>53</v>
      </c>
      <c r="B48" s="12">
        <v>-2.1539596012692974</v>
      </c>
      <c r="C48" s="12">
        <v>-3.3992738088999843</v>
      </c>
      <c r="D48" s="12">
        <v>-3.7570052376408793</v>
      </c>
      <c r="E48" s="12">
        <v>-5.3694140316051833</v>
      </c>
      <c r="F48" s="12">
        <v>-5.2486698071055136</v>
      </c>
      <c r="G48" s="12">
        <v>-3.5382447023393588</v>
      </c>
    </row>
    <row r="49" spans="1:7" ht="13.5" x14ac:dyDescent="0.25">
      <c r="A49" s="14" t="s">
        <v>54</v>
      </c>
      <c r="B49" s="12">
        <v>-2.4070738449814435</v>
      </c>
      <c r="C49" s="12">
        <v>-1.8676385895725105</v>
      </c>
      <c r="D49" s="12">
        <v>-1.5823834905578065</v>
      </c>
      <c r="E49" s="12">
        <v>0.48770086295170051</v>
      </c>
      <c r="F49" s="12">
        <v>0.22285055191201961</v>
      </c>
      <c r="G49" s="12">
        <v>-1.4361951929190377</v>
      </c>
    </row>
    <row r="50" spans="1:7" ht="13.5" x14ac:dyDescent="0.25">
      <c r="A50" s="14" t="s">
        <v>55</v>
      </c>
      <c r="B50" s="12">
        <v>-1.5904048871422085</v>
      </c>
      <c r="C50" s="12">
        <v>-4.8416487695992325</v>
      </c>
      <c r="D50" s="12">
        <v>-2.9297074027818182</v>
      </c>
      <c r="E50" s="12">
        <v>-2.8816235883511085</v>
      </c>
      <c r="F50" s="12">
        <v>-4.3774720106090435</v>
      </c>
      <c r="G50" s="12">
        <v>-2.9869652464462906</v>
      </c>
    </row>
    <row r="51" spans="1:7" ht="13.5" x14ac:dyDescent="0.25">
      <c r="A51" s="5" t="s">
        <v>56</v>
      </c>
      <c r="B51" s="12">
        <v>-6.6409680277724368</v>
      </c>
      <c r="C51" s="12">
        <v>-4.9089773332518938</v>
      </c>
      <c r="D51" s="12">
        <v>-5.1275740581556333</v>
      </c>
      <c r="E51" s="12">
        <v>-2.5119607566736586</v>
      </c>
      <c r="F51" s="12">
        <v>-0.65770738469891765</v>
      </c>
      <c r="G51" s="12">
        <v>-4.7950369656035114</v>
      </c>
    </row>
    <row r="52" spans="1:7" ht="13.5" x14ac:dyDescent="0.25">
      <c r="A52" s="5" t="s">
        <v>57</v>
      </c>
      <c r="B52" s="12">
        <v>-4.4556442938980476</v>
      </c>
      <c r="C52" s="12">
        <v>-5.9171275337356075</v>
      </c>
      <c r="D52" s="12">
        <v>-3.9023320208581063</v>
      </c>
      <c r="E52" s="12">
        <v>-4.9128465401762247</v>
      </c>
      <c r="F52" s="12">
        <v>-2.5928049718521113</v>
      </c>
      <c r="G52" s="12">
        <v>-4.5516001870500542</v>
      </c>
    </row>
    <row r="53" spans="1:7" ht="13.5" x14ac:dyDescent="0.25">
      <c r="A53" s="5" t="s">
        <v>58</v>
      </c>
      <c r="B53" s="12">
        <v>-0.99883676973424018</v>
      </c>
      <c r="C53" s="12">
        <v>-2.0004413094653546</v>
      </c>
      <c r="D53" s="12">
        <v>-3.0524343992091989</v>
      </c>
      <c r="E53" s="12">
        <v>0.89224068415132485</v>
      </c>
      <c r="F53" s="12">
        <v>-2.9540873292576841</v>
      </c>
      <c r="G53" s="12">
        <v>-1.4798869139847346</v>
      </c>
    </row>
    <row r="54" spans="1:7" ht="13.5" x14ac:dyDescent="0.25">
      <c r="A54" s="5" t="s">
        <v>59</v>
      </c>
      <c r="B54" s="12">
        <v>-5.2147328139242726</v>
      </c>
      <c r="C54" s="12">
        <v>-5.606194962924425</v>
      </c>
      <c r="D54" s="12">
        <v>-6.4942514785131422</v>
      </c>
      <c r="E54" s="12">
        <v>-6.3670978445650883</v>
      </c>
      <c r="F54" s="12">
        <v>-5.5357228421031648</v>
      </c>
      <c r="G54" s="12">
        <v>-5.7814495187346306</v>
      </c>
    </row>
    <row r="55" spans="1:7" ht="13.5" x14ac:dyDescent="0.25">
      <c r="A55" s="5" t="s">
        <v>60</v>
      </c>
      <c r="B55" s="12">
        <v>-7.9054990413140711</v>
      </c>
      <c r="C55" s="12">
        <v>-5.8023714594483602</v>
      </c>
      <c r="D55" s="12">
        <v>-2.9981318152910639</v>
      </c>
      <c r="E55" s="12">
        <v>-1.6928881133868861</v>
      </c>
      <c r="F55" s="12">
        <v>-1.044402159357418</v>
      </c>
      <c r="G55" s="12">
        <v>-4.8224803566311234</v>
      </c>
    </row>
    <row r="56" spans="1:7" ht="13.5" x14ac:dyDescent="0.25">
      <c r="A56" s="5" t="s">
        <v>61</v>
      </c>
      <c r="B56" s="12">
        <v>4.0779820503479529</v>
      </c>
      <c r="C56" s="12">
        <v>4.8450758347319152</v>
      </c>
      <c r="D56" s="12">
        <v>-1.9239462297177163</v>
      </c>
      <c r="E56" s="12">
        <v>-2.2906663355548482</v>
      </c>
      <c r="F56" s="12">
        <v>-1.2936750223764475</v>
      </c>
      <c r="G56" s="12">
        <v>1.3657490423045857</v>
      </c>
    </row>
    <row r="57" spans="1:7" ht="13.5" x14ac:dyDescent="0.25">
      <c r="A57" s="5" t="s">
        <v>62</v>
      </c>
      <c r="B57" s="12">
        <v>-4.47719925983455</v>
      </c>
      <c r="C57" s="12">
        <v>-5.3187117071471359</v>
      </c>
      <c r="D57" s="12">
        <v>0.93837421166057999</v>
      </c>
      <c r="E57" s="12">
        <v>4.1824849105355879</v>
      </c>
      <c r="F57" s="12">
        <v>5.1219439243180096</v>
      </c>
      <c r="G57" s="12">
        <v>-1.2295459583420529</v>
      </c>
    </row>
    <row r="58" spans="1:7" ht="13.5" x14ac:dyDescent="0.25">
      <c r="A58" s="5" t="s">
        <v>63</v>
      </c>
      <c r="B58" s="12">
        <v>2.1836638010142746</v>
      </c>
      <c r="C58" s="12">
        <v>2.6383506950169049</v>
      </c>
      <c r="D58" s="12">
        <v>4.0750898047844331</v>
      </c>
      <c r="E58" s="12">
        <v>-0.96406991793407271</v>
      </c>
      <c r="F58" s="12">
        <v>-0.84326036103323698</v>
      </c>
      <c r="G58" s="12">
        <v>1.8056426997951518</v>
      </c>
    </row>
    <row r="59" spans="1:7" ht="13.5" x14ac:dyDescent="0.25">
      <c r="A59" s="5" t="s">
        <v>64</v>
      </c>
      <c r="B59" s="12">
        <v>0.10285917700098876</v>
      </c>
      <c r="C59" s="12">
        <v>2.1148406796005772</v>
      </c>
      <c r="D59" s="12">
        <v>-3.0725721694212678</v>
      </c>
      <c r="E59" s="12">
        <v>-1.4211723427451699</v>
      </c>
      <c r="F59" s="12">
        <v>-5.9780396836124696</v>
      </c>
      <c r="G59" s="12">
        <v>-0.99443583894612919</v>
      </c>
    </row>
    <row r="60" spans="1:7" ht="13.5" x14ac:dyDescent="0.25">
      <c r="A60" s="5" t="s">
        <v>65</v>
      </c>
      <c r="B60" s="12">
        <v>2.2160484788835886</v>
      </c>
      <c r="C60" s="12">
        <v>0.96327080802446463</v>
      </c>
      <c r="D60" s="12">
        <v>4.1946086098858988</v>
      </c>
      <c r="E60" s="12">
        <v>4.8482935338684339</v>
      </c>
      <c r="F60" s="12">
        <v>1.7812927939764813</v>
      </c>
      <c r="G60" s="12">
        <v>2.7900527916118514</v>
      </c>
    </row>
    <row r="61" spans="1:7" ht="13.5" x14ac:dyDescent="0.25">
      <c r="A61" s="5" t="s">
        <v>66</v>
      </c>
      <c r="B61" s="12">
        <v>-3.2891957450817335</v>
      </c>
      <c r="C61" s="12">
        <v>-3.942928927136121</v>
      </c>
      <c r="D61" s="12">
        <v>-4.6669911684725429</v>
      </c>
      <c r="E61" s="12">
        <v>-12.419214572642231</v>
      </c>
      <c r="F61" s="12">
        <v>-10.497881051422535</v>
      </c>
      <c r="G61" s="12">
        <v>-5.9563510142253087</v>
      </c>
    </row>
    <row r="62" spans="1:7" ht="13.5" x14ac:dyDescent="0.25">
      <c r="A62" s="5" t="s">
        <v>67</v>
      </c>
      <c r="B62" s="12">
        <v>0.70556165525525116</v>
      </c>
      <c r="C62" s="12">
        <v>1.4164014706884109</v>
      </c>
      <c r="D62" s="12">
        <v>-0.30531979448088736</v>
      </c>
      <c r="E62" s="12">
        <v>3.8999985336874867</v>
      </c>
      <c r="F62" s="12">
        <v>7.0469761478194934</v>
      </c>
      <c r="G62" s="12">
        <v>1.689428334367719</v>
      </c>
    </row>
    <row r="63" spans="1:7" ht="13.5" x14ac:dyDescent="0.25">
      <c r="A63" s="5" t="s">
        <v>68</v>
      </c>
      <c r="B63" s="12">
        <v>-2.9556516955124859E-2</v>
      </c>
      <c r="C63" s="12">
        <v>-1.6462719246676565</v>
      </c>
      <c r="D63" s="12">
        <v>3.0986335844403921</v>
      </c>
      <c r="E63" s="12">
        <v>0.89552195550004055</v>
      </c>
      <c r="F63" s="12">
        <v>3.2455903376636517</v>
      </c>
      <c r="G63" s="12">
        <v>0.72997876142591867</v>
      </c>
    </row>
    <row r="64" spans="1:7" ht="13.5" x14ac:dyDescent="0.25">
      <c r="A64" s="5" t="s">
        <v>69</v>
      </c>
      <c r="B64" s="12">
        <v>0.85369315937613499</v>
      </c>
      <c r="C64" s="12">
        <v>0.70930068371445032</v>
      </c>
      <c r="D64" s="12">
        <v>-0.89619736808426975</v>
      </c>
      <c r="E64" s="12">
        <v>0.22501090429294424</v>
      </c>
      <c r="F64" s="12">
        <v>8.8436022820420881</v>
      </c>
      <c r="G64" s="12">
        <v>1.0586484684015933</v>
      </c>
    </row>
    <row r="65" spans="1:7" ht="13.5" x14ac:dyDescent="0.25">
      <c r="A65" s="5" t="s">
        <v>70</v>
      </c>
      <c r="B65" s="12">
        <v>1.1832460007247831</v>
      </c>
      <c r="C65" s="12">
        <v>0.7294099772955257</v>
      </c>
      <c r="D65" s="12">
        <v>-0.53874445423897166</v>
      </c>
      <c r="E65" s="12">
        <v>-1.0010112540091824</v>
      </c>
      <c r="F65" s="12">
        <v>-8.3745482730403822</v>
      </c>
      <c r="G65" s="12">
        <v>-0.54583194539752411</v>
      </c>
    </row>
    <row r="66" spans="1:7" ht="13.5" x14ac:dyDescent="0.25">
      <c r="A66" s="5" t="s">
        <v>71</v>
      </c>
      <c r="B66" s="12">
        <v>0.24990267279414816</v>
      </c>
      <c r="C66" s="12">
        <v>0.56084211969762854</v>
      </c>
      <c r="D66" s="12">
        <v>2.5432100500324459</v>
      </c>
      <c r="E66" s="12">
        <v>5.1989864127730971</v>
      </c>
      <c r="F66" s="12">
        <v>1.1386053602616781</v>
      </c>
      <c r="G66" s="12">
        <v>1.6954888840650471</v>
      </c>
    </row>
    <row r="67" spans="1:7" ht="13.5" x14ac:dyDescent="0.25">
      <c r="A67" s="5" t="s">
        <v>72</v>
      </c>
      <c r="B67" s="12">
        <v>-17.71671367473289</v>
      </c>
      <c r="C67" s="12">
        <v>-19.943330014401209</v>
      </c>
      <c r="D67" s="12">
        <v>-21.981770363702953</v>
      </c>
      <c r="E67" s="12">
        <v>-19.393090605589382</v>
      </c>
      <c r="F67" s="12">
        <v>-19.459051894350708</v>
      </c>
      <c r="G67" s="12">
        <v>-19.490854325540077</v>
      </c>
    </row>
    <row r="68" spans="1:7" ht="13.5" x14ac:dyDescent="0.25">
      <c r="A68" s="5" t="s">
        <v>73</v>
      </c>
      <c r="B68" s="12">
        <v>-6.8464186511903042</v>
      </c>
      <c r="C68" s="12">
        <v>-8.422618131327706</v>
      </c>
      <c r="D68" s="12">
        <v>-2.9930755966746703</v>
      </c>
      <c r="E68" s="12">
        <v>-2.6720978292048505</v>
      </c>
      <c r="F68" s="12">
        <v>-4.9683540538146387</v>
      </c>
      <c r="G68" s="12">
        <v>-5.4854437269569418</v>
      </c>
    </row>
    <row r="69" spans="1:7" ht="13.5" x14ac:dyDescent="0.25">
      <c r="A69" s="5" t="s">
        <v>74</v>
      </c>
      <c r="B69" s="12">
        <v>-2.4103335584725571</v>
      </c>
      <c r="C69" s="12">
        <v>-0.12189305114527421</v>
      </c>
      <c r="D69" s="12">
        <v>-2.3956313834107843</v>
      </c>
      <c r="E69" s="12">
        <v>0.36586703089677353</v>
      </c>
      <c r="F69" s="12">
        <v>-0.84718493769087</v>
      </c>
      <c r="G69" s="12">
        <v>-1.3379872141580393</v>
      </c>
    </row>
    <row r="70" spans="1:7" ht="13.5" x14ac:dyDescent="0.25">
      <c r="A70" s="5" t="s">
        <v>75</v>
      </c>
      <c r="B70" s="12">
        <v>-2.3343048002997495</v>
      </c>
      <c r="C70" s="12">
        <v>0.87453539207148856</v>
      </c>
      <c r="D70" s="12">
        <v>-1.1007481020518188</v>
      </c>
      <c r="E70" s="12">
        <v>-2.3319382095502901</v>
      </c>
      <c r="F70" s="12">
        <v>-1.6737676337000269</v>
      </c>
      <c r="G70" s="12">
        <v>-1.4043161092666401</v>
      </c>
    </row>
    <row r="71" spans="1:7" ht="13.5" x14ac:dyDescent="0.25">
      <c r="A71" s="5" t="s">
        <v>76</v>
      </c>
      <c r="B71" s="12">
        <v>-0.58688885042505534</v>
      </c>
      <c r="C71" s="12">
        <v>-2.3369243144036695</v>
      </c>
      <c r="D71" s="12">
        <v>-5.7340751539755423</v>
      </c>
      <c r="E71" s="12">
        <v>-1.8435985365656473</v>
      </c>
      <c r="F71" s="12">
        <v>-2.7319777699078047</v>
      </c>
      <c r="G71" s="12">
        <v>-2.4091978755123624</v>
      </c>
    </row>
    <row r="72" spans="1:7" ht="13.5" x14ac:dyDescent="0.25">
      <c r="A72" s="5" t="s">
        <v>77</v>
      </c>
      <c r="B72" s="12">
        <v>-1.5949884244082182</v>
      </c>
      <c r="C72" s="12">
        <v>-0.44975270930225841</v>
      </c>
      <c r="D72" s="12">
        <v>1.3733054663327644</v>
      </c>
      <c r="E72" s="12">
        <v>-2.4931790481726024</v>
      </c>
      <c r="F72" s="12">
        <v>-4.4536615317001464</v>
      </c>
      <c r="G72" s="12">
        <v>-1.1927068265308582</v>
      </c>
    </row>
    <row r="73" spans="1:7" ht="13.5" x14ac:dyDescent="0.25">
      <c r="A73" s="5" t="s">
        <v>161</v>
      </c>
      <c r="B73" s="12">
        <v>-1.4750983729233391</v>
      </c>
      <c r="C73" s="12">
        <v>-1.6408482571117595</v>
      </c>
      <c r="D73" s="12">
        <v>-1.6833511066465756</v>
      </c>
      <c r="E73" s="12">
        <v>-1.4459892152770926</v>
      </c>
      <c r="F73" s="12">
        <v>-1.6983795911229413</v>
      </c>
      <c r="G73" s="12">
        <v>-1.5643828050439057</v>
      </c>
    </row>
    <row r="74" spans="1:7" ht="13.5" x14ac:dyDescent="0.25">
      <c r="A74" s="5" t="s">
        <v>162</v>
      </c>
      <c r="B74" s="12">
        <v>-1.5862334140948935</v>
      </c>
      <c r="C74" s="12">
        <v>-2.8637297014537579</v>
      </c>
      <c r="D74" s="12">
        <v>-2.371004331684949</v>
      </c>
      <c r="E74" s="12">
        <v>-4.5626332536328542</v>
      </c>
      <c r="F74" s="12">
        <v>-2.1974684247339669</v>
      </c>
      <c r="G74" s="12">
        <v>-2.584850465133357</v>
      </c>
    </row>
    <row r="75" spans="1:7" ht="13.5" x14ac:dyDescent="0.25">
      <c r="A75" s="5" t="s">
        <v>163</v>
      </c>
      <c r="B75" s="12">
        <v>4.6735915465056665</v>
      </c>
      <c r="C75" s="12">
        <v>5.7440371800545211</v>
      </c>
      <c r="D75" s="12">
        <v>8.3865362957904583</v>
      </c>
      <c r="E75" s="12">
        <v>2.9011280801354169</v>
      </c>
      <c r="F75" s="12">
        <v>1.2074846229472027</v>
      </c>
      <c r="G75" s="12">
        <v>5.0378818236170666</v>
      </c>
    </row>
    <row r="76" spans="1:7" ht="13.5" x14ac:dyDescent="0.25">
      <c r="A76" s="5" t="s">
        <v>164</v>
      </c>
      <c r="B76" s="12">
        <v>-3.852163270776531</v>
      </c>
      <c r="C76" s="12">
        <v>-3.5259330297650604</v>
      </c>
      <c r="D76" s="12">
        <v>-5.2006376214062202</v>
      </c>
      <c r="E76" s="12">
        <v>-0.99372363635661831</v>
      </c>
      <c r="F76" s="12">
        <v>-6.158691594094531</v>
      </c>
      <c r="G76" s="12">
        <v>-3.7704917074445441</v>
      </c>
    </row>
    <row r="77" spans="1:7" ht="13.5" x14ac:dyDescent="0.25">
      <c r="A77" s="5" t="s">
        <v>165</v>
      </c>
      <c r="B77" s="12">
        <v>2.6100559127062835</v>
      </c>
      <c r="C77" s="12">
        <v>4.6795514004839696</v>
      </c>
      <c r="D77" s="12">
        <v>3.6990419781376236</v>
      </c>
      <c r="E77" s="12">
        <v>4.8463980085762648</v>
      </c>
      <c r="F77" s="12">
        <v>10.090328015025889</v>
      </c>
      <c r="G77" s="12">
        <v>4.2455578698655199</v>
      </c>
    </row>
    <row r="78" spans="1:7" ht="13.5" x14ac:dyDescent="0.25">
      <c r="A78" s="5" t="s">
        <v>166</v>
      </c>
      <c r="B78" s="12">
        <v>0.89882296110861404</v>
      </c>
      <c r="C78" s="12">
        <v>1.2680031037809998</v>
      </c>
      <c r="D78" s="12">
        <v>-0.20507980104606227</v>
      </c>
      <c r="E78" s="12">
        <v>-0.58775753956888299</v>
      </c>
      <c r="F78" s="12">
        <v>-1.2552265037522223</v>
      </c>
      <c r="G78" s="12">
        <v>0.2973715382876464</v>
      </c>
    </row>
    <row r="79" spans="1:7" ht="13.5" x14ac:dyDescent="0.25">
      <c r="A79" s="5" t="s">
        <v>167</v>
      </c>
      <c r="B79" s="12">
        <v>-2.6832850942072519</v>
      </c>
      <c r="C79" s="12">
        <v>-0.71089104003964954</v>
      </c>
      <c r="D79" s="12">
        <v>-1.9726809231288223</v>
      </c>
      <c r="E79" s="12">
        <v>-1.4160497135488139</v>
      </c>
      <c r="F79" s="12">
        <v>-2.1921525144257696</v>
      </c>
      <c r="G79" s="12">
        <v>-1.8734912987639396</v>
      </c>
    </row>
    <row r="80" spans="1:7" ht="13.5" x14ac:dyDescent="0.25">
      <c r="A80" s="5" t="s">
        <v>168</v>
      </c>
      <c r="B80" s="12">
        <v>5.5042934623877713</v>
      </c>
      <c r="C80" s="12">
        <v>5.9415916269689948</v>
      </c>
      <c r="D80" s="12">
        <v>2.1352298747642693</v>
      </c>
      <c r="E80" s="12">
        <v>-0.53756788369610642</v>
      </c>
      <c r="F80" s="12">
        <v>3.4002905268426344</v>
      </c>
      <c r="G80" s="12">
        <v>3.6557635963396375</v>
      </c>
    </row>
    <row r="81" spans="1:7" ht="13.5" x14ac:dyDescent="0.25">
      <c r="A81" s="5" t="s">
        <v>169</v>
      </c>
      <c r="B81" s="12">
        <v>6.2773481951074936</v>
      </c>
      <c r="C81" s="12">
        <v>3.5478963957606213</v>
      </c>
      <c r="D81" s="12">
        <v>7.1330805714318144</v>
      </c>
      <c r="E81" s="12">
        <v>7.1173652446628504</v>
      </c>
      <c r="F81" s="12">
        <v>6.239343163704036</v>
      </c>
      <c r="G81" s="12">
        <v>6.0192219808608272</v>
      </c>
    </row>
    <row r="82" spans="1:7" ht="13.5" x14ac:dyDescent="0.25">
      <c r="A82" s="5" t="s">
        <v>78</v>
      </c>
      <c r="B82" s="12">
        <v>1.9780223565976363</v>
      </c>
      <c r="C82" s="12">
        <v>3.0511907704331032</v>
      </c>
      <c r="D82" s="12">
        <v>2.9620136414925469</v>
      </c>
      <c r="E82" s="12">
        <v>1.449564836908517</v>
      </c>
      <c r="F82" s="12">
        <v>2.8885273262711122</v>
      </c>
      <c r="G82" s="12">
        <v>2.383832112781656</v>
      </c>
    </row>
    <row r="83" spans="1:7" ht="13.5" x14ac:dyDescent="0.25">
      <c r="A83" s="11" t="s">
        <v>170</v>
      </c>
      <c r="B83" s="12">
        <v>6.3436424922580228</v>
      </c>
      <c r="C83" s="12">
        <v>6.5967886389585857</v>
      </c>
      <c r="D83" s="12">
        <v>3.9860735994814886</v>
      </c>
      <c r="E83" s="12">
        <v>8.7275184879957166</v>
      </c>
      <c r="F83" s="12">
        <v>3.5731089133911591</v>
      </c>
      <c r="G83" s="12">
        <v>6.0842714629964174</v>
      </c>
    </row>
    <row r="84" spans="1:7" ht="13.5" x14ac:dyDescent="0.25">
      <c r="A84" s="11" t="s">
        <v>79</v>
      </c>
      <c r="B84" s="12">
        <v>4.7715688276144759</v>
      </c>
      <c r="C84" s="12">
        <v>7.5927364359570078</v>
      </c>
      <c r="D84" s="12">
        <v>5.0997247295952484</v>
      </c>
      <c r="E84" s="12">
        <v>1.4221713744180873</v>
      </c>
      <c r="F84" s="12">
        <v>4.5112687141990842</v>
      </c>
      <c r="G84" s="12">
        <v>4.8156350727682273</v>
      </c>
    </row>
    <row r="85" spans="1:7" ht="13.5" x14ac:dyDescent="0.25">
      <c r="A85" s="11" t="s">
        <v>155</v>
      </c>
      <c r="B85" s="12">
        <v>4.9617892756745654</v>
      </c>
      <c r="C85" s="12">
        <v>5.2288271412137526</v>
      </c>
      <c r="D85" s="12">
        <v>2.4995969439620085</v>
      </c>
      <c r="E85" s="12">
        <v>0.18525837154013111</v>
      </c>
      <c r="F85" s="12">
        <v>0.48482948949192251</v>
      </c>
      <c r="G85" s="12">
        <v>3.3498634332862411</v>
      </c>
    </row>
    <row r="86" spans="1:7" ht="13.5" x14ac:dyDescent="0.25">
      <c r="A86" s="11" t="s">
        <v>158</v>
      </c>
      <c r="B86" s="12">
        <v>-3.7046915651808758</v>
      </c>
      <c r="C86" s="12">
        <v>-4.9662114579201129</v>
      </c>
      <c r="D86" s="12">
        <v>-3.4127931054536771</v>
      </c>
      <c r="E86" s="12">
        <v>-1.0199782684187242</v>
      </c>
      <c r="F86" s="12">
        <v>-0.74176101430875119</v>
      </c>
      <c r="G86" s="12">
        <v>-3.245116845389445</v>
      </c>
    </row>
    <row r="87" spans="1:7" ht="13.5" x14ac:dyDescent="0.25">
      <c r="A87" s="11" t="s">
        <v>171</v>
      </c>
      <c r="B87" s="12">
        <v>2.276508167200689</v>
      </c>
      <c r="C87" s="12">
        <v>1.41065904096267</v>
      </c>
      <c r="D87" s="12">
        <v>1.6545228659649585</v>
      </c>
      <c r="E87" s="12">
        <v>0.61188701911576426</v>
      </c>
      <c r="F87" s="12">
        <v>-1.109640311641152</v>
      </c>
      <c r="G87" s="12">
        <v>1.4148126648901738</v>
      </c>
    </row>
    <row r="88" spans="1:7" ht="13.5" x14ac:dyDescent="0.25">
      <c r="A88" s="11" t="s">
        <v>173</v>
      </c>
      <c r="B88" s="12">
        <v>0.38487419240045007</v>
      </c>
      <c r="C88" s="12">
        <v>0.54102130289029837</v>
      </c>
      <c r="D88" s="12">
        <v>2.4842184224600934</v>
      </c>
      <c r="E88" s="12">
        <v>3.9831617232304093</v>
      </c>
      <c r="F88" s="12">
        <v>1.2535385748622527</v>
      </c>
      <c r="G88" s="12">
        <v>1.5057854081486706</v>
      </c>
    </row>
    <row r="89" spans="1:7" ht="13.5" x14ac:dyDescent="0.25">
      <c r="A89" s="11" t="s">
        <v>175</v>
      </c>
      <c r="B89" s="12">
        <v>2.2630914434402234</v>
      </c>
      <c r="C89" s="12">
        <v>0.66576664769075677</v>
      </c>
      <c r="D89" s="12">
        <v>-0.49560871706203263</v>
      </c>
      <c r="E89" s="12">
        <v>-0.10077487373183723</v>
      </c>
      <c r="F89" s="12">
        <v>2.6157757740049168</v>
      </c>
      <c r="G89" s="12">
        <v>0.99373689377503138</v>
      </c>
    </row>
    <row r="90" spans="1:7" ht="13.5" x14ac:dyDescent="0.25">
      <c r="A90" s="11" t="s">
        <v>188</v>
      </c>
      <c r="B90" s="12">
        <v>1.1812247394664859</v>
      </c>
      <c r="C90" s="12">
        <v>2.7183685983985169</v>
      </c>
      <c r="D90" s="12">
        <v>0.22984566573068993</v>
      </c>
      <c r="E90" s="12">
        <v>3.8161245883973947</v>
      </c>
      <c r="F90" s="12">
        <v>-2.4430082478518358</v>
      </c>
      <c r="G90" s="12">
        <v>1.4657089814346622</v>
      </c>
    </row>
    <row r="91" spans="1:7" ht="13.5" x14ac:dyDescent="0.25">
      <c r="A91" s="11" t="s">
        <v>190</v>
      </c>
      <c r="B91" s="12">
        <v>-1.7651217381801303</v>
      </c>
      <c r="C91" s="12">
        <v>-0.2596851510175085</v>
      </c>
      <c r="D91" s="12">
        <v>-1.6113619214458954</v>
      </c>
      <c r="E91" s="12">
        <v>-3.82482385158767</v>
      </c>
      <c r="F91" s="12">
        <v>3.7803544437430801</v>
      </c>
      <c r="G91" s="12">
        <v>-1.3424070171122957</v>
      </c>
    </row>
    <row r="92" spans="1:7" ht="13.5" x14ac:dyDescent="0.25">
      <c r="A92" s="11" t="s">
        <v>192</v>
      </c>
      <c r="B92" s="12">
        <v>3.5947484049310265</v>
      </c>
      <c r="C92" s="12">
        <v>4.1869974342282168</v>
      </c>
      <c r="D92" s="12">
        <v>5.25971714143573</v>
      </c>
      <c r="E92" s="12">
        <v>2.4988180716444002</v>
      </c>
      <c r="F92" s="12">
        <v>2.425786436046137</v>
      </c>
      <c r="G92" s="12">
        <v>3.7707715854138875</v>
      </c>
    </row>
    <row r="93" spans="1:7" ht="13.5" x14ac:dyDescent="0.25">
      <c r="A93" s="11" t="s">
        <v>194</v>
      </c>
      <c r="B93" s="12">
        <v>-0.35718369868590982</v>
      </c>
      <c r="C93" s="12">
        <v>0.92101236583361601</v>
      </c>
      <c r="D93" s="12">
        <v>1.5382449663556634</v>
      </c>
      <c r="E93" s="12">
        <v>-0.36909120012964991</v>
      </c>
      <c r="F93" s="12">
        <v>1.8523688391418738</v>
      </c>
      <c r="G93" s="12">
        <v>0.47134677868109037</v>
      </c>
    </row>
    <row r="94" spans="1:7" ht="13.5" x14ac:dyDescent="0.25">
      <c r="A94" s="11" t="s">
        <v>235</v>
      </c>
      <c r="B94" s="12">
        <v>5.8525488509547801</v>
      </c>
      <c r="C94" s="12">
        <v>4.4913197406320364</v>
      </c>
      <c r="D94" s="12">
        <v>3.9426522914880859</v>
      </c>
      <c r="E94" s="12">
        <v>3.0160750159107841</v>
      </c>
      <c r="F94" s="12">
        <v>1.72783905695627</v>
      </c>
      <c r="G94" s="12">
        <v>4.3719062330800913</v>
      </c>
    </row>
    <row r="95" spans="1:7" ht="13.5" x14ac:dyDescent="0.25">
      <c r="A95" s="11" t="s">
        <v>237</v>
      </c>
      <c r="B95" s="12">
        <v>-0.18607687128384334</v>
      </c>
      <c r="C95" s="12">
        <v>-4.692433138726524E-2</v>
      </c>
      <c r="D95" s="12">
        <v>3.2905990169534243</v>
      </c>
      <c r="E95" s="12">
        <v>1.4881162643435983</v>
      </c>
      <c r="F95" s="12">
        <v>2.1244046189554719</v>
      </c>
      <c r="G95" s="12">
        <v>0.99705416261195567</v>
      </c>
    </row>
    <row r="96" spans="1:7" ht="13.5" x14ac:dyDescent="0.25">
      <c r="A96" s="11" t="s">
        <v>239</v>
      </c>
      <c r="B96" s="12">
        <v>-2.1021690742287751</v>
      </c>
      <c r="C96" s="12">
        <v>-1.4121084696294859</v>
      </c>
      <c r="D96" s="12">
        <v>-3.9499919960944858</v>
      </c>
      <c r="E96" s="12">
        <v>-1.002025087439266</v>
      </c>
      <c r="F96" s="12">
        <v>-2.7019086779379058</v>
      </c>
      <c r="G96" s="12">
        <v>-2.2027630725772238</v>
      </c>
    </row>
    <row r="97" spans="1:7" ht="13.5" x14ac:dyDescent="0.25">
      <c r="A97" s="11" t="s">
        <v>241</v>
      </c>
      <c r="B97" s="12">
        <v>2.3787760578023001</v>
      </c>
      <c r="C97" s="12">
        <v>3.1960729241115087</v>
      </c>
      <c r="D97" s="12">
        <v>1.2286399326895598</v>
      </c>
      <c r="E97" s="12">
        <v>-7.5743400708991257E-2</v>
      </c>
      <c r="F97" s="12">
        <v>1.3453402541452795</v>
      </c>
      <c r="G97" s="12">
        <v>1.8359014253876136</v>
      </c>
    </row>
    <row r="98" spans="1:7" ht="13.5" x14ac:dyDescent="0.25">
      <c r="A98" s="11" t="s">
        <v>243</v>
      </c>
      <c r="B98" s="12">
        <v>1.4520773224316514</v>
      </c>
      <c r="C98" s="12">
        <v>0.61496417353780031</v>
      </c>
      <c r="D98" s="12">
        <v>-0.85490535260406786</v>
      </c>
      <c r="E98" s="12">
        <v>4.7248963346865072</v>
      </c>
      <c r="F98" s="12">
        <v>1.4261184265622984</v>
      </c>
      <c r="G98" s="12">
        <v>1.3337896047591922</v>
      </c>
    </row>
    <row r="99" spans="1:7" ht="13.5" x14ac:dyDescent="0.25">
      <c r="A99" s="11" t="s">
        <v>245</v>
      </c>
      <c r="B99" s="12">
        <v>-21.829987209755917</v>
      </c>
      <c r="C99" s="12">
        <v>-17.77211840739286</v>
      </c>
      <c r="D99" s="12">
        <v>-9.6443312671226487</v>
      </c>
      <c r="E99" s="12">
        <v>-20.221044299805012</v>
      </c>
      <c r="F99" s="12">
        <v>-24.046999998403539</v>
      </c>
      <c r="G99" s="12">
        <v>-18.462545762435806</v>
      </c>
    </row>
    <row r="100" spans="1:7" ht="13.5" x14ac:dyDescent="0.25">
      <c r="A100" s="11" t="s">
        <v>247</v>
      </c>
      <c r="B100" s="12">
        <v>-14.80916211213561</v>
      </c>
      <c r="C100" s="12">
        <v>-10.626208472117273</v>
      </c>
      <c r="D100" s="12">
        <v>-23.707199653849365</v>
      </c>
      <c r="E100" s="12">
        <v>-22.243473806410165</v>
      </c>
      <c r="F100" s="12">
        <v>-22.148506669417646</v>
      </c>
      <c r="G100" s="12">
        <v>-17.587242415394357</v>
      </c>
    </row>
    <row r="101" spans="1:7" ht="13.5" x14ac:dyDescent="0.25">
      <c r="A101" s="11" t="s">
        <v>249</v>
      </c>
      <c r="B101" s="12">
        <v>52.324675022245238</v>
      </c>
      <c r="C101" s="12">
        <v>37.576204875628527</v>
      </c>
      <c r="D101" s="12">
        <v>44.397124866181933</v>
      </c>
      <c r="E101" s="12">
        <v>65.015848500131668</v>
      </c>
      <c r="F101" s="12">
        <v>65.468316530577155</v>
      </c>
      <c r="G101" s="12">
        <v>50.100287629462272</v>
      </c>
    </row>
    <row r="102" spans="1:7" ht="13.5" x14ac:dyDescent="0.25">
      <c r="A102" s="11" t="s">
        <v>251</v>
      </c>
      <c r="B102" s="12">
        <v>3.7425764323637818</v>
      </c>
      <c r="C102" s="12">
        <v>5.5097809885910163</v>
      </c>
      <c r="D102" s="12">
        <v>7.8873458567465402</v>
      </c>
      <c r="E102" s="12">
        <v>0.44195916283738701</v>
      </c>
      <c r="F102" s="12">
        <v>6.3856659163795948</v>
      </c>
      <c r="G102" s="12">
        <v>4.5732826538064328</v>
      </c>
    </row>
    <row r="103" spans="1:7" ht="13.5" x14ac:dyDescent="0.25">
      <c r="A103" s="11" t="s">
        <v>253</v>
      </c>
      <c r="B103" s="12">
        <v>6.4587769794601169</v>
      </c>
      <c r="C103" s="12">
        <v>5.9987272963914391</v>
      </c>
      <c r="D103" s="12">
        <v>4.8847647675999157</v>
      </c>
      <c r="E103" s="12">
        <v>7.9190335694839131</v>
      </c>
      <c r="F103" s="12">
        <v>3.4688841768474346</v>
      </c>
      <c r="G103" s="12">
        <v>6.0473327019037812</v>
      </c>
    </row>
    <row r="104" spans="1:7" ht="13.5" x14ac:dyDescent="0.25">
      <c r="A104" s="11" t="s">
        <v>255</v>
      </c>
      <c r="B104" s="12">
        <v>5.5369273829262005</v>
      </c>
      <c r="C104" s="12">
        <v>4.1767902641397372</v>
      </c>
      <c r="D104" s="12">
        <v>5.0286489596528208</v>
      </c>
      <c r="E104" s="12">
        <v>3.8478626036330379</v>
      </c>
      <c r="F104" s="12">
        <v>5.9908461728471636</v>
      </c>
      <c r="G104" s="12">
        <v>4.8919700656228082</v>
      </c>
    </row>
    <row r="105" spans="1:7" ht="13.5" x14ac:dyDescent="0.25">
      <c r="A105" s="11" t="s">
        <v>259</v>
      </c>
      <c r="B105" s="12">
        <v>1.9997011913087763</v>
      </c>
      <c r="C105" s="12">
        <v>2.3529555547082639</v>
      </c>
      <c r="D105" s="12">
        <v>4.1017874334420776</v>
      </c>
      <c r="E105" s="12">
        <v>1.5225615938103798</v>
      </c>
      <c r="F105" s="12">
        <v>2.2624370094687638</v>
      </c>
      <c r="G105" s="12">
        <v>2.4347260857487991</v>
      </c>
    </row>
    <row r="106" spans="1:7" ht="13.5" customHeight="1" x14ac:dyDescent="0.25">
      <c r="A106" s="11" t="s">
        <v>251</v>
      </c>
      <c r="B106" s="12">
        <v>-0.4952292330067492</v>
      </c>
      <c r="C106" s="12">
        <v>-0.16883314160834403</v>
      </c>
      <c r="D106" s="12">
        <v>9.4525053064870343E-2</v>
      </c>
      <c r="E106" s="12">
        <v>4.0742733185937707</v>
      </c>
      <c r="F106" s="12">
        <v>-0.65345093294803236</v>
      </c>
      <c r="G106" s="12">
        <v>0.42657410192870582</v>
      </c>
    </row>
    <row r="107" spans="1:7" ht="7.5" customHeight="1" x14ac:dyDescent="0.25">
      <c r="A107" s="8"/>
      <c r="B107" s="6"/>
      <c r="C107" s="6"/>
      <c r="D107" s="6"/>
      <c r="E107" s="6"/>
      <c r="F107" s="6"/>
      <c r="G107" s="6"/>
    </row>
    <row r="109" spans="1:7" ht="13.5" x14ac:dyDescent="0.25">
      <c r="A109" s="5" t="s">
        <v>229</v>
      </c>
    </row>
    <row r="110" spans="1:7" ht="13.5" x14ac:dyDescent="0.25">
      <c r="A110" s="5"/>
    </row>
    <row r="111" spans="1:7" ht="13.5" x14ac:dyDescent="0.25">
      <c r="A111" s="5"/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Tavola 1.1new</vt:lpstr>
      <vt:lpstr>Tavola 2.1new</vt:lpstr>
      <vt:lpstr>Tavola 3.1new</vt:lpstr>
      <vt:lpstr>Tavola 3.2new</vt:lpstr>
      <vt:lpstr>Tavola 3.3new</vt:lpstr>
      <vt:lpstr>Tavola 3.4new</vt:lpstr>
      <vt:lpstr>Tavola 4.1new</vt:lpstr>
      <vt:lpstr>Tavola 5.1new</vt:lpstr>
      <vt:lpstr>Tavola 5.2new</vt:lpstr>
      <vt:lpstr>Tavola 5.3new</vt:lpstr>
      <vt:lpstr>Tavola 5.4new</vt:lpstr>
      <vt:lpstr>Tavola 6.1new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2018-03-29T08:07:27Z</cp:lastPrinted>
  <dcterms:created xsi:type="dcterms:W3CDTF">2009-12-15T09:59:03Z</dcterms:created>
  <dcterms:modified xsi:type="dcterms:W3CDTF">2022-07-13T07:50:13Z</dcterms:modified>
</cp:coreProperties>
</file>