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documenti\Case rifugio\CR2020\stat report\"/>
    </mc:Choice>
  </mc:AlternateContent>
  <bookViews>
    <workbookView xWindow="-120" yWindow="-120" windowWidth="20730" windowHeight="11160" tabRatio="894" firstSheet="18" activeTab="19"/>
  </bookViews>
  <sheets>
    <sheet name="Quante sono ATTIVE" sheetId="116" r:id="rId1"/>
    <sheet name="Quante sono RISP" sheetId="84" r:id="rId2"/>
    <sheet name="Anno apertura" sheetId="85" r:id="rId3"/>
    <sheet name="Competenza territoriale" sheetId="86" r:id="rId4"/>
    <sheet name="Tipo promotore" sheetId="87" r:id="rId5"/>
    <sheet name="Mission promotore" sheetId="88" r:id="rId6"/>
    <sheet name="Esperienza promotore" sheetId="89" r:id="rId7"/>
    <sheet name="Tipo di gestione" sheetId="90" r:id="rId8"/>
    <sheet name="Tipo gestore" sheetId="91" r:id="rId9"/>
    <sheet name="Mission gestore" sheetId="125" r:id="rId10"/>
    <sheet name="Esperienza gestore" sheetId="92" r:id="rId11"/>
    <sheet name="Mix promotore-gestore" sheetId="94" r:id="rId12"/>
    <sheet name="Proprietà dei locali" sheetId="95" r:id="rId13"/>
    <sheet name="Cav e CR nello stesso stabile" sheetId="96" r:id="rId14"/>
    <sheet name="N° cav di riferimento" sheetId="97" r:id="rId15"/>
    <sheet name="Criteri eclusione v.a." sheetId="98" r:id="rId16"/>
    <sheet name="Criteri eclusione tipo %" sheetId="99" r:id="rId17"/>
    <sheet name=" Criteri esclusione figli" sheetId="100" r:id="rId18"/>
    <sheet name="Periodo di permanenza" sheetId="101" r:id="rId19"/>
    <sheet name="Altre strutture residenziali" sheetId="102" r:id="rId20"/>
    <sheet name="Barriere architettoniche" sheetId="103" r:id="rId21"/>
    <sheet name="Segretezza" sheetId="104" r:id="rId22"/>
    <sheet name="Reperibilità assoluti" sheetId="105" r:id="rId23"/>
    <sheet name="Reperibilità %" sheetId="106" r:id="rId24"/>
    <sheet name="Attiv.supervisione" sheetId="107" r:id="rId25"/>
    <sheet name="CR_Utenza" sheetId="108" r:id="rId26"/>
    <sheet name="CR_Utenza_canale_segnalazio" sheetId="109" r:id="rId27"/>
    <sheet name="CR_Utenza_motivo_uscita" sheetId="110" r:id="rId28"/>
    <sheet name="CR_Utenza_destinazione" sheetId="111" r:id="rId29"/>
    <sheet name="CR_Servizi" sheetId="112" r:id="rId30"/>
    <sheet name="CR_Servizi aggiuntivi" sheetId="113" r:id="rId31"/>
    <sheet name="CR_Percorso_uscita" sheetId="114" r:id="rId32"/>
    <sheet name="CR_Mediazione_familiare" sheetId="75" r:id="rId33"/>
    <sheet name="Personale xregione" sheetId="115" r:id="rId34"/>
    <sheet name="Formazione obbligatoria" sheetId="117" r:id="rId35"/>
    <sheet name="Tipo finanziamento e regione" sheetId="118" r:id="rId36"/>
    <sheet name="Classe di ammontare e tipologia" sheetId="119" r:id="rId37"/>
    <sheet name="Fin. pub_competenza" sheetId="120" r:id="rId38"/>
    <sheet name="Finanz.pubbxcassa x regioni" sheetId="121" r:id="rId39"/>
    <sheet name="Finanz.pubb.utilizzatiXreg" sheetId="122" r:id="rId40"/>
    <sheet name="Finanz.spesi per reg" sheetId="123" r:id="rId41"/>
    <sheet name="Finanz.specificiDPO x regioni" sheetId="124" r:id="rId4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24" l="1"/>
  <c r="I31" i="124"/>
  <c r="I30" i="124"/>
  <c r="I29" i="124"/>
  <c r="I28" i="124"/>
  <c r="I27" i="124"/>
  <c r="I26" i="124"/>
  <c r="I25" i="124"/>
  <c r="I24" i="124"/>
  <c r="I22" i="124"/>
  <c r="I21" i="124"/>
  <c r="I20" i="124"/>
  <c r="I19" i="124"/>
  <c r="I18" i="124"/>
  <c r="I17" i="124"/>
  <c r="I16" i="124"/>
  <c r="I15" i="124"/>
  <c r="I14" i="124"/>
  <c r="I13" i="124"/>
  <c r="I12" i="124"/>
  <c r="I11" i="124"/>
  <c r="I10" i="124"/>
  <c r="I9" i="124"/>
  <c r="I8" i="124"/>
  <c r="I7" i="124"/>
  <c r="I6" i="124"/>
  <c r="I5" i="124"/>
  <c r="V10" i="109" l="1"/>
  <c r="V9" i="109"/>
  <c r="V8" i="109"/>
  <c r="V7" i="109"/>
  <c r="V6" i="109"/>
  <c r="W5" i="109"/>
  <c r="V5" i="109"/>
  <c r="E17" i="102" l="1"/>
  <c r="E16" i="102"/>
  <c r="E15" i="102"/>
  <c r="E14" i="102"/>
  <c r="E13" i="102"/>
  <c r="E12" i="102"/>
</calcChain>
</file>

<file path=xl/sharedStrings.xml><?xml version="1.0" encoding="utf-8"?>
<sst xmlns="http://schemas.openxmlformats.org/spreadsheetml/2006/main" count="2734" uniqueCount="269">
  <si>
    <t>Regione</t>
  </si>
  <si>
    <t>Case che hanno criteri di esclusione</t>
  </si>
  <si>
    <t>Tipo di criterio</t>
  </si>
  <si>
    <t>Disagio psichiatrico</t>
  </si>
  <si>
    <t>Abuso di sostanze e dipendenze</t>
  </si>
  <si>
    <t>Tratta e prostituzione</t>
  </si>
  <si>
    <t>Essere senza fissa dimora</t>
  </si>
  <si>
    <t>Essere agli ultimi mesi di gravidanza</t>
  </si>
  <si>
    <t>Limite status giuridico</t>
  </si>
  <si>
    <t>Altri criteri di esclusione</t>
  </si>
  <si>
    <t>Piemonte</t>
  </si>
  <si>
    <t>Valle D'Aosta</t>
  </si>
  <si>
    <t>Liguria</t>
  </si>
  <si>
    <t>Lombardia</t>
  </si>
  <si>
    <t>Trentino Alto Adige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</si>
  <si>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</si>
  <si>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</si>
  <si>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</si>
  <si>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</si>
  <si>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</si>
  <si>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</si>
  <si>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</si>
  <si>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</si>
  <si>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</si>
  <si>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</si>
  <si>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</si>
  <si>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</si>
  <si>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</si>
  <si>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</si>
  <si>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</si>
  <si>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</si>
  <si>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</si>
  <si>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</si>
  <si>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</si>
  <si>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</si>
  <si>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</si>
  <si>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r>
      <rPr>
        <i/>
        <sz val="7"/>
        <color rgb="FF000000"/>
        <rFont val="Arial"/>
        <family val="2"/>
      </rPr>
      <t>Fonte</t>
    </r>
    <r>
      <rPr>
        <sz val="7"/>
        <color rgb="FF000000"/>
        <rFont val="Arial"/>
        <family val="2"/>
      </rPr>
      <t>: Istat</t>
    </r>
  </si>
  <si>
    <t xml:space="preserve">Limiti di età nell'accoglienza dei figli </t>
  </si>
  <si>
    <t>Limiti di genere nell'accoglienza dei figli</t>
  </si>
  <si>
    <t>Altro criterio</t>
  </si>
  <si>
    <t>Ripartizione geografica</t>
  </si>
  <si>
    <t>Esistenza periodo massimo di permanenza</t>
  </si>
  <si>
    <t>Totale</t>
  </si>
  <si>
    <t>Sì</t>
  </si>
  <si>
    <t>No</t>
  </si>
  <si>
    <t>Valori assoluti</t>
  </si>
  <si>
    <t>Valori percentuali</t>
  </si>
  <si>
    <t xml:space="preserve">Tipologia di rapporto con altre strutture residenziali </t>
  </si>
  <si>
    <t>Esiste un rappporto indiretto</t>
  </si>
  <si>
    <t>Nessun rapporto</t>
  </si>
  <si>
    <t>Non indicato</t>
  </si>
  <si>
    <t>Territorio competenza</t>
  </si>
  <si>
    <t xml:space="preserve">Misure per garantire la sicurezza </t>
  </si>
  <si>
    <t>Segretezza dell'indirizzo</t>
  </si>
  <si>
    <t>Linea telefonica diretta con le forze di polizia</t>
  </si>
  <si>
    <t>Servizio di portineria</t>
  </si>
  <si>
    <t>Servizio di sorveglianza notturna</t>
  </si>
  <si>
    <t>Servizio di allarme</t>
  </si>
  <si>
    <t>Altri servizi per la sicurezza</t>
  </si>
  <si>
    <t>Non sono previsti servizi per la sicurezza</t>
  </si>
  <si>
    <t>Anno di apertura</t>
  </si>
  <si>
    <t>Prima del 2010</t>
  </si>
  <si>
    <t>2010-2013</t>
  </si>
  <si>
    <t>Caratteristiche</t>
  </si>
  <si>
    <t>Reperebilità telefonica H24</t>
  </si>
  <si>
    <t>Linea telefonica per gli operatrori della rete</t>
  </si>
  <si>
    <t xml:space="preserve">Locali ove svolgere colloqui e consulenze nel rispetto della privacy </t>
  </si>
  <si>
    <t>Carta dei servizi</t>
  </si>
  <si>
    <t>Regolamento interno</t>
  </si>
  <si>
    <r>
      <rPr>
        <i/>
        <sz val="7"/>
        <color rgb="FF000000"/>
        <rFont val="Arial"/>
        <family val="2"/>
      </rPr>
      <t>Font</t>
    </r>
    <r>
      <rPr>
        <sz val="7"/>
        <color rgb="FF000000"/>
        <rFont val="Arial"/>
        <family val="2"/>
      </rPr>
      <t>e: Istat</t>
    </r>
  </si>
  <si>
    <t>Case rifugio che realizzano attività di supervisione</t>
  </si>
  <si>
    <t>Frequenza dell'attività di supervisione</t>
  </si>
  <si>
    <t>Settimanale</t>
  </si>
  <si>
    <t>Mensile</t>
  </si>
  <si>
    <t>Trimestrale</t>
  </si>
  <si>
    <t>Semestrale/ Annuale</t>
  </si>
  <si>
    <t>* Per attività di supervisione si intende l’attività che si svolge su due livelli: livello tecnico - programmazione, verifica e valutazione delle attività realizzate dalla Casa in conformità agli obiettivi previsti; livello relazionale - analisi ed elaborazione delle dinamiche relazionali interne all'equipe e nella relazione con le donne</t>
  </si>
  <si>
    <t>.</t>
  </si>
  <si>
    <t xml:space="preserve">Comunale / Intercomunale </t>
  </si>
  <si>
    <t xml:space="preserve"> Regionale / Interregionale</t>
  </si>
  <si>
    <t xml:space="preserve">Provinciale  / Interprovinciale </t>
  </si>
  <si>
    <t>Sì, prorogabile</t>
  </si>
  <si>
    <t>Sì, non prorogabile</t>
  </si>
  <si>
    <t>Esiste un rapporto diretto</t>
  </si>
  <si>
    <t>Totale donne che sono state ospitate dalla casa</t>
  </si>
  <si>
    <t>di cui Presenti a inizio anno</t>
  </si>
  <si>
    <t>di cui Accolte durante l'anno</t>
  </si>
  <si>
    <t>Uscite durante l'anno</t>
  </si>
  <si>
    <t>Presenti a fine anno</t>
  </si>
  <si>
    <t>Nord Ovest</t>
  </si>
  <si>
    <t>Nord Est</t>
  </si>
  <si>
    <t>Fonte: Istat</t>
  </si>
  <si>
    <t>Servizi offerti</t>
  </si>
  <si>
    <t>Supporto e consulenza psicologica alla donna</t>
  </si>
  <si>
    <t>Supporto e consulenza psicologica ai minori</t>
  </si>
  <si>
    <t>Supporto e consulenza legale</t>
  </si>
  <si>
    <t>Servizi educativi ai minori</t>
  </si>
  <si>
    <t>Sostegno scolastico ai minori</t>
  </si>
  <si>
    <t>Orientamento lavorativo</t>
  </si>
  <si>
    <t>Orientamento all'autonomia abitativa</t>
  </si>
  <si>
    <t>Mediazione linguistico-culturale</t>
  </si>
  <si>
    <t>Sostegno alla genitorialità</t>
  </si>
  <si>
    <t>Piano di sicurezza individuale sulla base di valutazione del rischio</t>
  </si>
  <si>
    <t>Organizzazione di laboratori artigianali e ricreativi</t>
  </si>
  <si>
    <t>Corsi di italiano</t>
  </si>
  <si>
    <t>Altro</t>
  </si>
  <si>
    <t>Sì, per tutte le ospiti</t>
  </si>
  <si>
    <t>Sì, solo per alcune ospiti</t>
  </si>
  <si>
    <t>-</t>
  </si>
  <si>
    <t>Tipologia di beni/servizi offerti</t>
  </si>
  <si>
    <t>Beni per la cura della persona</t>
  </si>
  <si>
    <t>Vestiario</t>
  </si>
  <si>
    <t>Piccole somme per spese individuali</t>
  </si>
  <si>
    <t>Cellulare o ricarica</t>
  </si>
  <si>
    <t>Centri antiviolenza</t>
  </si>
  <si>
    <t>Servizi sociali territoriali</t>
  </si>
  <si>
    <t>Forze dell'ordine</t>
  </si>
  <si>
    <t>Pronto soccorso</t>
  </si>
  <si>
    <t>Altra struttura residenziale</t>
  </si>
  <si>
    <t>Segnalazione di soggetti privati</t>
  </si>
  <si>
    <t>La vittima si è presentata direttamente</t>
  </si>
  <si>
    <t>La vittima si è presentata per altri canali</t>
  </si>
  <si>
    <t>Motivo di uscita</t>
  </si>
  <si>
    <t>Conclusione percorso ospitalità</t>
  </si>
  <si>
    <t>Conclusione percorso uscita violenza</t>
  </si>
  <si>
    <t>Abbandono</t>
  </si>
  <si>
    <t>Ritorno dal maltrattante</t>
  </si>
  <si>
    <t>Destinazione</t>
  </si>
  <si>
    <t>Autonomia abitativa presso abitazione propria o di familiari, parenti, amici</t>
  </si>
  <si>
    <t>Invio ad altra casa rifugio</t>
  </si>
  <si>
    <t>Autonomia abitativa messa  adisposizione dal centro antiviolenza o rete</t>
  </si>
  <si>
    <t>Ente locale  insieme a Soggetto privato</t>
  </si>
  <si>
    <t>Soggetto privato</t>
  </si>
  <si>
    <t>Ente locale</t>
  </si>
  <si>
    <t>Tipo Ente promotore</t>
  </si>
  <si>
    <t>Esclusivamente violenza</t>
  </si>
  <si>
    <t>Anche violenza</t>
  </si>
  <si>
    <t>Più di 13 anni</t>
  </si>
  <si>
    <t>Da 9 a 12 anni</t>
  </si>
  <si>
    <t>Da 5 a 8 anni</t>
  </si>
  <si>
    <t>Da 1 a 4 anni</t>
  </si>
  <si>
    <t>Anni esperienza promotore</t>
  </si>
  <si>
    <t>Gestito da altro Ente</t>
  </si>
  <si>
    <t>Gestione mista</t>
  </si>
  <si>
    <t>Gestione diretta</t>
  </si>
  <si>
    <t>Tipo di gestione</t>
  </si>
  <si>
    <t>Mission principale dell'ente gestore privato</t>
  </si>
  <si>
    <t>Promotore pubblico-Gestore pubblico</t>
  </si>
  <si>
    <t>Promotore pubblico-Gestore privato</t>
  </si>
  <si>
    <t>Promotore privato - Gestore privato</t>
  </si>
  <si>
    <t>Tipologia promotore-gestore</t>
  </si>
  <si>
    <t>Locali a titolo gratuito</t>
  </si>
  <si>
    <t>Locali in affitto</t>
  </si>
  <si>
    <t>Locali di proprietà</t>
  </si>
  <si>
    <t>Proprietà dei locali</t>
  </si>
  <si>
    <t>Si</t>
  </si>
  <si>
    <t>Stessa ubicazione del CAV</t>
  </si>
  <si>
    <t>4+</t>
  </si>
  <si>
    <t>N° Cav di riferimento</t>
  </si>
  <si>
    <t>Tipo finanziamento</t>
  </si>
  <si>
    <t>Solo pubblici</t>
  </si>
  <si>
    <t>Solo privati</t>
  </si>
  <si>
    <t>Sia pubblici sia privati</t>
  </si>
  <si>
    <t>Né pubblici, né privati</t>
  </si>
  <si>
    <t>V.A</t>
  </si>
  <si>
    <t>V.P.</t>
  </si>
  <si>
    <t>Importi spesi</t>
  </si>
  <si>
    <t>fino a €10.000</t>
  </si>
  <si>
    <t>da €10.001 a €25.000</t>
  </si>
  <si>
    <t>da €25.001 a €50.000</t>
  </si>
  <si>
    <t>da €50.001 a €75.000</t>
  </si>
  <si>
    <t>da €75.001 a €100.000</t>
  </si>
  <si>
    <t>oltre €100.000</t>
  </si>
  <si>
    <t xml:space="preserve">oltre €100.000 </t>
  </si>
  <si>
    <t>Finanziamenti Dipartimento Pari Opportunità</t>
  </si>
  <si>
    <t>V.P</t>
  </si>
  <si>
    <t>Numero totale di persone impegnate nel centro</t>
  </si>
  <si>
    <t>Numero di persone impegnate esclusivamente in forma volontaria</t>
  </si>
  <si>
    <t>% di persone impegnate esclusivamente in forma volontaria</t>
  </si>
  <si>
    <t>Nuove assunzioni nell'anno</t>
  </si>
  <si>
    <t>Formazione obbligatoria</t>
  </si>
  <si>
    <t>Sì, è stata effettuata una volta nell'anno</t>
  </si>
  <si>
    <t>Sì, è stata effettuata semestralmente</t>
  </si>
  <si>
    <t>Sì, è stata effettuata trimestralmente</t>
  </si>
  <si>
    <t>Sì, è stata effettuata mensilmente</t>
  </si>
  <si>
    <t>Si, è stata effettuata più volte al mese</t>
  </si>
  <si>
    <t xml:space="preserve">No </t>
  </si>
  <si>
    <t>Valle d'Aosta</t>
  </si>
  <si>
    <t>Tipo di criterio (a)</t>
  </si>
  <si>
    <t>(a) sono possibili più risposte</t>
  </si>
  <si>
    <t>Sì erogato dalla Casa Rifugio/CAV riferimento</t>
  </si>
  <si>
    <t>Sì erogato da altro CAV/altro servizio</t>
  </si>
  <si>
    <t>Protezione e ospitalità in urgenza</t>
  </si>
  <si>
    <t>Orientamento e accompagnamento ad altri servizi</t>
  </si>
  <si>
    <t>Presenza di misure</t>
  </si>
  <si>
    <t>Soggetto che ha indirizzato la donna</t>
  </si>
  <si>
    <t>Presenza di un percorso di uscita dalla violenza</t>
  </si>
  <si>
    <t>Finanziamento di competenza da fonte pubblica</t>
  </si>
  <si>
    <t>Finanziamento da fonte privata</t>
  </si>
  <si>
    <t xml:space="preserve">Finanziamenti pubblici effettivamente utilizzati </t>
  </si>
  <si>
    <t>Classi di finanziamento di competenza</t>
  </si>
  <si>
    <t>Classi di finanziamento di cassa</t>
  </si>
  <si>
    <t>Classi di finanziamento pubblico effettivamente utilizzato</t>
  </si>
  <si>
    <t xml:space="preserve">   P.A. Bolzano-Bozen</t>
  </si>
  <si>
    <t xml:space="preserve">   P.A. Trento</t>
  </si>
  <si>
    <t>Ente gestore</t>
  </si>
  <si>
    <t>Anni esperienza gestore</t>
  </si>
  <si>
    <t>Servizi sanitari</t>
  </si>
  <si>
    <t>Trasferita in abitazione privata o altra struttura</t>
  </si>
  <si>
    <t>N. Case Rifugio</t>
  </si>
  <si>
    <t>Tassi per 10,000 ab.</t>
  </si>
  <si>
    <t>Tassi per 10,000 donne</t>
  </si>
  <si>
    <t>Tassi per 10,000 donne vittime di violenza</t>
  </si>
  <si>
    <t>Invio ad altra struttura non protetta</t>
  </si>
  <si>
    <t>(a): Tra i finanziamenti di fonte pubblica sono qui considerati anche i finanziamenti ricevuti per progetti specifici da parte del Dipartimento di Pari Opportunità oppure da parte dell'Unione Europea.</t>
  </si>
  <si>
    <r>
      <t xml:space="preserve">Case rifugio per anno di apertura e regione. Anno 2020. </t>
    </r>
    <r>
      <rPr>
        <i/>
        <sz val="9"/>
        <color rgb="FF000000"/>
        <rFont val="Arial"/>
        <family val="2"/>
      </rPr>
      <t>Valori assoluti e valori percentuali</t>
    </r>
  </si>
  <si>
    <t>2014-2020</t>
  </si>
  <si>
    <r>
      <t xml:space="preserve">Case rifugio per territorio di competenza e ripartizione geografica. Anno 2020. </t>
    </r>
    <r>
      <rPr>
        <i/>
        <sz val="9"/>
        <color rgb="FF000000"/>
        <rFont val="Arial"/>
        <family val="2"/>
      </rPr>
      <t xml:space="preserve">Valori assoluti e valori percentuali </t>
    </r>
  </si>
  <si>
    <r>
      <rPr>
        <b/>
        <sz val="9"/>
        <color rgb="FF000000"/>
        <rFont val="Arial"/>
        <family val="2"/>
      </rPr>
      <t>Case rifugio che hanno come Ente promotore un soggetto privato per occupazione prevalente dell'Ente e regione. Anno 2020.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</si>
  <si>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rPr>
        <b/>
        <sz val="9"/>
        <color rgb="FF000000"/>
        <rFont val="Arial"/>
        <family val="2"/>
      </rPr>
      <t>Case rifugio che hanno come Ente promotore un soggetto privato per anni di esperienza dell'Ente in materia di violenza contro le donne e regione. Anno 2020.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</si>
  <si>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rPr>
        <b/>
        <sz val="9"/>
        <color rgb="FF000000"/>
        <rFont val="Arial"/>
        <family val="2"/>
      </rPr>
      <t>Case rifugio che hanno come Ente gestore un soggetto privato per anni di esperienza dell'Ente in materia di violenza contro le donne e regione. Anno 2020.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</si>
  <si>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t xml:space="preserve">Case rifugio gestiti da altro Ente rispetto a quello promotore per tipologie di Ente promotore e di Ente gestore  e regione. Anno 2020. </t>
    </r>
    <r>
      <rPr>
        <i/>
        <sz val="9"/>
        <color rgb="FF000000"/>
        <rFont val="Arial"/>
        <family val="2"/>
      </rPr>
      <t>Valori percentuali.</t>
    </r>
  </si>
  <si>
    <r>
      <t xml:space="preserve">Case rifugio per proprietà dei locali e regione. Anno 2020. </t>
    </r>
    <r>
      <rPr>
        <i/>
        <sz val="9"/>
        <color rgb="FF000000"/>
        <rFont val="Arial"/>
        <family val="2"/>
      </rPr>
      <t>Valori percentuali.</t>
    </r>
  </si>
  <si>
    <r>
      <t xml:space="preserve">Case rifugio che hanno la stessa ubicazione del centro antiviolenza per regione. Anno 2020. </t>
    </r>
    <r>
      <rPr>
        <i/>
        <sz val="9"/>
        <color rgb="FF000000"/>
        <rFont val="Arial"/>
        <family val="2"/>
      </rPr>
      <t>Valori percentuali.</t>
    </r>
  </si>
  <si>
    <r>
      <t xml:space="preserve">Case rifugio che non hanno la stessa ubicazione del centro antiviolenza per numero di cav di riferimento e regione. Anno 2020. </t>
    </r>
    <r>
      <rPr>
        <i/>
        <sz val="9"/>
        <color rgb="FF000000"/>
        <rFont val="Arial"/>
        <family val="2"/>
      </rPr>
      <t>Valori percentuali.</t>
    </r>
  </si>
  <si>
    <r>
      <t>Case rifugio per presenza di criteri di esclusione dall’accoglienza delle ospiti, tipo di criterio e regione. Anno 2020.</t>
    </r>
    <r>
      <rPr>
        <i/>
        <sz val="9"/>
        <color rgb="FF000000"/>
        <rFont val="Arial"/>
        <family val="2"/>
      </rPr>
      <t xml:space="preserve"> Valori assoluti</t>
    </r>
  </si>
  <si>
    <r>
      <t xml:space="preserve">Case rifugio per presenza di criteri di esclusione dall’accoglienza delle ospiti, tipo di criterio  e regione. Anno 2020. </t>
    </r>
    <r>
      <rPr>
        <i/>
        <sz val="9"/>
        <color rgb="FF000000"/>
        <rFont val="Arial"/>
        <family val="2"/>
      </rPr>
      <t>Valori percentuali</t>
    </r>
  </si>
  <si>
    <r>
      <t xml:space="preserve">Case rifugio per presenza di criteri di esclusione dall’accoglienza dei figli delle ospiti, tipo di criterio e regione. Anno 2020. </t>
    </r>
    <r>
      <rPr>
        <i/>
        <sz val="9"/>
        <color rgb="FF000000"/>
        <rFont val="Arial"/>
        <family val="2"/>
      </rPr>
      <t>Valori assoluti e percentuali</t>
    </r>
  </si>
  <si>
    <r>
      <t xml:space="preserve">Case rifugio per presenza di un periodo di permanenza massimo e ripartizione geografica. Anno 2020. </t>
    </r>
    <r>
      <rPr>
        <i/>
        <sz val="9"/>
        <color rgb="FF000000"/>
        <rFont val="Arial"/>
        <family val="2"/>
      </rPr>
      <t>Valori assoluti e valori percentuali</t>
    </r>
  </si>
  <si>
    <r>
      <t>Case rifugio per presenze di misure per il superamento delle barriere architettoniche e ripartizione geografica. Anno 2020.</t>
    </r>
    <r>
      <rPr>
        <i/>
        <sz val="9"/>
        <color rgb="FF000000"/>
        <rFont val="Arial"/>
        <family val="2"/>
      </rPr>
      <t xml:space="preserve"> Valori assoluti e valori percentuali</t>
    </r>
  </si>
  <si>
    <r>
      <t xml:space="preserve">Case rifugio per presenze di misure per garantire la sicurezza delle donne in caso di incursioni e assalti da parte degli autori della violenza e ripartizione geografica. Anno 2020. </t>
    </r>
    <r>
      <rPr>
        <i/>
        <sz val="9"/>
        <color rgb="FF000000"/>
        <rFont val="Arial"/>
        <family val="2"/>
      </rPr>
      <t>Valori assoluti e valori percentuali</t>
    </r>
  </si>
  <si>
    <t>Valori per 100 case della stessa ripartizione geografica</t>
  </si>
  <si>
    <r>
      <t xml:space="preserve">Case rifugio per presenza di alcune caratteristiche organizzative e regione. Anno 2020. </t>
    </r>
    <r>
      <rPr>
        <i/>
        <sz val="9"/>
        <color rgb="FF000000"/>
        <rFont val="Arial"/>
        <family val="2"/>
      </rPr>
      <t>Valori assoluti</t>
    </r>
  </si>
  <si>
    <r>
      <t xml:space="preserve">Case rifugio per presenza di alcune caratteristiche organizzative e regione. Anno 2020. </t>
    </r>
    <r>
      <rPr>
        <i/>
        <sz val="9"/>
        <color rgb="FF000000"/>
        <rFont val="Arial"/>
        <family val="2"/>
      </rPr>
      <t>Valori percentuali.</t>
    </r>
  </si>
  <si>
    <r>
      <t>Case rifugio per realizzazione dell’attività di supervisione*, frequenza dell'attività e ripartizione geografica. Anno 2020.</t>
    </r>
    <r>
      <rPr>
        <i/>
        <sz val="9"/>
        <color rgb="FF000000"/>
        <rFont val="Arial"/>
        <family val="2"/>
      </rPr>
      <t xml:space="preserve"> Valori assoluti e percentuali</t>
    </r>
  </si>
  <si>
    <r>
      <t xml:space="preserve">Donne ospitate dalle case rifugio per ripartizione geografica. Anno 2020. </t>
    </r>
    <r>
      <rPr>
        <i/>
        <sz val="9"/>
        <color rgb="FF000000"/>
        <rFont val="Arial"/>
        <family val="2"/>
      </rPr>
      <t>Valori assoluti.</t>
    </r>
  </si>
  <si>
    <r>
      <t xml:space="preserve">Case rifugio per tipologia dell'Ente promotore e regione. Anno 2020. </t>
    </r>
    <r>
      <rPr>
        <i/>
        <sz val="9"/>
        <color rgb="FF000000"/>
        <rFont val="Arial"/>
        <family val="2"/>
      </rPr>
      <t>Valori assoluti e percentuali.</t>
    </r>
  </si>
  <si>
    <r>
      <t>Donne ospitate dalle case rifugio per soggetto che ha indirizzato la donna e ripartizione geografica. Anno 2020.</t>
    </r>
    <r>
      <rPr>
        <i/>
        <sz val="9"/>
        <color rgb="FF000000"/>
        <rFont val="Arial"/>
        <family val="2"/>
      </rPr>
      <t xml:space="preserve"> Valori assoluti e valori percentuali.</t>
    </r>
  </si>
  <si>
    <t>Totale (a)</t>
  </si>
  <si>
    <t>(a) donne ospitate nella Casa per cui è stato dichiarato il soggetto che ha indirizzato la donna</t>
  </si>
  <si>
    <r>
      <t>Donne ospitate dalle case rifugio per motivo di uscita e ripartizione geografica. Anno 2020.</t>
    </r>
    <r>
      <rPr>
        <i/>
        <sz val="9"/>
        <color rgb="FF000000"/>
        <rFont val="Arial"/>
        <family val="2"/>
      </rPr>
      <t xml:space="preserve"> Valori percentuali.</t>
    </r>
  </si>
  <si>
    <t>(a) Donne ospitate nella Casa per cui è stato dichiarato il motivo di uscita</t>
  </si>
  <si>
    <r>
      <t>Donne uscite dalle case rifugio per destinazione e ripartizione geografica. Anno 2020.</t>
    </r>
    <r>
      <rPr>
        <i/>
        <sz val="9"/>
        <color rgb="FF000000"/>
        <rFont val="Arial"/>
        <family val="2"/>
      </rPr>
      <t xml:space="preserve"> Valori percentuali.</t>
    </r>
  </si>
  <si>
    <t>(a) Donne uscite dalla Casa per cui è stata dichiarata la destinazione</t>
  </si>
  <si>
    <r>
      <t xml:space="preserve">Case rifugio per tipologia di servizi offerti (oltre al servizio di protezione ed ospitalità) dalla casa rifugio (direttamente, dal centro antiviolenza di riferimento, da entrambi). Anno 2020. </t>
    </r>
    <r>
      <rPr>
        <i/>
        <sz val="9"/>
        <color rgb="FF000000"/>
        <rFont val="Arial"/>
        <family val="2"/>
      </rPr>
      <t>Valori assoluti e valori percentuali.</t>
    </r>
  </si>
  <si>
    <r>
      <t xml:space="preserve">Case rifugio per tipologia di altri beni/servizi offerti e regione. Anno 2020. </t>
    </r>
    <r>
      <rPr>
        <i/>
        <sz val="9"/>
        <color indexed="8"/>
        <rFont val="Arial"/>
        <family val="2"/>
      </rPr>
      <t>Valori percentuali</t>
    </r>
  </si>
  <si>
    <r>
      <t>Case rifugio per presenza di un percorso di uscita dalla violenza e regione. Anno 2020.</t>
    </r>
    <r>
      <rPr>
        <i/>
        <sz val="9"/>
        <color indexed="8"/>
        <rFont val="Arial"/>
        <family val="2"/>
      </rPr>
      <t xml:space="preserve"> Valori percentuali</t>
    </r>
  </si>
  <si>
    <r>
      <t xml:space="preserve">Case rifugio per presenza di richieste di mediazione familiare e ripartizione geografica. Anno 2020. </t>
    </r>
    <r>
      <rPr>
        <i/>
        <sz val="9"/>
        <color rgb="FF000000"/>
        <rFont val="Arial"/>
        <family val="2"/>
      </rPr>
      <t>Valori percentuali.</t>
    </r>
  </si>
  <si>
    <r>
      <t xml:space="preserve">Personale delle Case Rigugio per tipo di contratto. Anno 2020. </t>
    </r>
    <r>
      <rPr>
        <i/>
        <sz val="9"/>
        <color theme="1"/>
        <rFont val="Arial"/>
        <family val="2"/>
      </rPr>
      <t>Valori assoluti e percentuali.</t>
    </r>
  </si>
  <si>
    <r>
      <t xml:space="preserve">Case Rifugio per presenza e frequenza della formazione  del personale e regione . Anno 2020. </t>
    </r>
    <r>
      <rPr>
        <i/>
        <sz val="9"/>
        <color theme="1"/>
        <rFont val="Arial"/>
        <family val="2"/>
      </rPr>
      <t>Valori percentuali</t>
    </r>
  </si>
  <si>
    <r>
      <t xml:space="preserve">Case rifugio per  tipo di finanziamento e regione. Anno 2020. </t>
    </r>
    <r>
      <rPr>
        <i/>
        <sz val="9"/>
        <color rgb="FF000000"/>
        <rFont val="Arial"/>
        <family val="2"/>
      </rPr>
      <t>Valori assoluti e valori percentuali (a)</t>
    </r>
  </si>
  <si>
    <r>
      <t xml:space="preserve">Case rifugio per classi di finanziamento e tipologia. Anno 2020. </t>
    </r>
    <r>
      <rPr>
        <i/>
        <sz val="9"/>
        <color theme="1"/>
        <rFont val="Arial"/>
        <family val="2"/>
      </rPr>
      <t>Valori percentuali</t>
    </r>
  </si>
  <si>
    <r>
      <t xml:space="preserve">Case rifugio che ricevono finanziamenti pubblici per classi di finanziamento di competenza e regione. Anno 2020. </t>
    </r>
    <r>
      <rPr>
        <i/>
        <sz val="9"/>
        <color theme="1"/>
        <rFont val="Arial"/>
        <family val="2"/>
      </rPr>
      <t>Valori percentuali</t>
    </r>
  </si>
  <si>
    <r>
      <t xml:space="preserve">Case rifugio che ricevono finanziamenti pubblici per classi di finanziamento di cassa e regione. Anno 2020. </t>
    </r>
    <r>
      <rPr>
        <i/>
        <sz val="9"/>
        <color theme="1"/>
        <rFont val="Arial"/>
        <family val="2"/>
      </rPr>
      <t>Valori percentuali</t>
    </r>
  </si>
  <si>
    <r>
      <t xml:space="preserve">Case rifugio che ricevono finanziamenti pubblici per classi di finanziamento pubblico effettivamente utilizzato e regione. Anno 2020. </t>
    </r>
    <r>
      <rPr>
        <i/>
        <sz val="9"/>
        <color theme="1"/>
        <rFont val="Arial"/>
        <family val="2"/>
      </rPr>
      <t>Valori percentuali</t>
    </r>
  </si>
  <si>
    <r>
      <t xml:space="preserve">Case rifugio per classi di importi spesi e regione. Anno 2020. </t>
    </r>
    <r>
      <rPr>
        <i/>
        <sz val="9"/>
        <color theme="1"/>
        <rFont val="Arial"/>
        <family val="2"/>
      </rPr>
      <t>Valori percentuali</t>
    </r>
  </si>
  <si>
    <r>
      <t xml:space="preserve">Case rifugio per presenza di finanziamenti specifici dal Dipartimento Pari Opportunità. Anno 2020. </t>
    </r>
    <r>
      <rPr>
        <i/>
        <sz val="9"/>
        <color theme="1"/>
        <rFont val="Arial"/>
        <family val="2"/>
      </rPr>
      <t>Valori assoluti e valori percentuali</t>
    </r>
  </si>
  <si>
    <r>
      <t>Distribuzione territoriale delle Case rifugio attive. Anno 2020.</t>
    </r>
    <r>
      <rPr>
        <i/>
        <sz val="9"/>
        <color theme="1"/>
        <rFont val="Arial"/>
        <family val="2"/>
      </rPr>
      <t xml:space="preserve"> Valori assoluti e Tassi per 10,000 donne.</t>
    </r>
  </si>
  <si>
    <r>
      <t>Distribuzione territoriale delle Case rifugio rispondenti all'indagine. Anno 2020.</t>
    </r>
    <r>
      <rPr>
        <i/>
        <sz val="9"/>
        <color theme="1"/>
        <rFont val="Arial"/>
        <family val="2"/>
      </rPr>
      <t xml:space="preserve"> Valori assoluti e Tassi per 10,000 donne.</t>
    </r>
  </si>
  <si>
    <t>Non sa</t>
  </si>
  <si>
    <t>Mission principale dell'ente promotore privato</t>
  </si>
  <si>
    <t>(a): Sono considerate solo le Case rifugio che hanno ottenuto finanziamenti pubblici.</t>
  </si>
  <si>
    <t>Classi di finanziamento (importi di cassa)</t>
  </si>
  <si>
    <t>Importi spesi (a)</t>
  </si>
  <si>
    <r>
      <rPr>
        <b/>
        <sz val="9"/>
        <color rgb="FF000000"/>
        <rFont val="Arial"/>
        <family val="2"/>
      </rPr>
      <t>Case rifugio che hanno come Ente gestore un soggetto privato per occupazione prevalente dell'Ente e regione. Anno 2020.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</si>
  <si>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t xml:space="preserve">Case rifugio per tipologia di gestione della casa e regione. Anno 2020. </t>
    </r>
    <r>
      <rPr>
        <i/>
        <sz val="9"/>
        <color rgb="FF000000"/>
        <rFont val="Arial"/>
        <family val="2"/>
      </rPr>
      <t>Valori assoluti e percentuali.</t>
    </r>
  </si>
  <si>
    <r>
      <t xml:space="preserve">Case rifugio per tipologia dell'Ente gestore e regione. Anno 2020. </t>
    </r>
    <r>
      <rPr>
        <i/>
        <sz val="9"/>
        <color rgb="FF000000"/>
        <rFont val="Arial"/>
        <family val="2"/>
      </rPr>
      <t>Valori assoluti e percentuali.</t>
    </r>
  </si>
  <si>
    <t>(a) Altre strutture residenziali di accoglienza: si intendono le strutture residenziali non ad indirizzo segreto,
le strutture di semi-autonomia, le case appartamento.</t>
  </si>
  <si>
    <r>
      <t xml:space="preserve">Case rifugio per tipologia di rapporto con altre strutture residenziali di accoglienza e ripartizione geografica (a). Anno 2020. </t>
    </r>
    <r>
      <rPr>
        <i/>
        <sz val="9"/>
        <color rgb="FF000000"/>
        <rFont val="Arial"/>
        <family val="2"/>
      </rPr>
      <t>Valori assoluti e percentuali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</si>
</sst>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0.0"/>
    <numFmt numFmtId="166" formatCode="#,##0.0"/>
  </numFmts>
  <fonts count="3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i/>
      <sz val="7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10"/>
      <color rgb="FF000000"/>
      <name val="Arial"/>
      <family val="2"/>
    </font>
    <font>
      <i/>
      <sz val="7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i/>
      <sz val="7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AFBFE"/>
        <bgColor rgb="FF000000"/>
      </patternFill>
    </fill>
    <fill>
      <patternFill patternType="solid">
        <fgColor rgb="FFFAFB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/>
      <top style="thin">
        <color indexed="64"/>
      </top>
      <bottom/>
      <diagonal/>
    </border>
    <border>
      <left style="medium">
        <color rgb="FFC0C0C0"/>
      </left>
      <right/>
      <top/>
      <bottom style="thin">
        <color indexed="64"/>
      </bottom>
      <diagonal/>
    </border>
    <border>
      <left style="medium">
        <color rgb="FFC0C0C0"/>
      </left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/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/>
      <diagonal/>
    </border>
    <border>
      <left style="medium">
        <color rgb="FFC1C1C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27">
    <xf numFmtId="0" fontId="0" fillId="0" borderId="0" xfId="0"/>
    <xf numFmtId="0" fontId="1" fillId="0" borderId="0" xfId="0" applyFont="1" applyFill="1" applyBorder="1" applyAlignment="1">
      <alignment vertical="top"/>
    </xf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 wrapText="1"/>
    </xf>
    <xf numFmtId="165" fontId="5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vertical="top"/>
    </xf>
    <xf numFmtId="165" fontId="3" fillId="0" borderId="4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0" fillId="0" borderId="0" xfId="0" applyBorder="1"/>
    <xf numFmtId="0" fontId="0" fillId="0" borderId="1" xfId="0" applyBorder="1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3" xfId="0" applyFill="1" applyBorder="1"/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3" fillId="0" borderId="4" xfId="0" applyNumberFormat="1" applyFont="1" applyFill="1" applyBorder="1" applyAlignment="1">
      <alignment horizontal="right" vertical="top" wrapText="1"/>
    </xf>
    <xf numFmtId="3" fontId="8" fillId="0" borderId="4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Border="1" applyAlignment="1">
      <alignment horizontal="left" vertical="top" wrapText="1"/>
    </xf>
    <xf numFmtId="165" fontId="11" fillId="0" borderId="0" xfId="0" applyNumberFormat="1" applyFont="1" applyFill="1" applyAlignment="1">
      <alignment horizontal="right" vertical="top" wrapText="1"/>
    </xf>
    <xf numFmtId="165" fontId="11" fillId="0" borderId="0" xfId="0" applyNumberFormat="1" applyFont="1" applyFill="1"/>
    <xf numFmtId="0" fontId="15" fillId="0" borderId="0" xfId="0" applyFont="1" applyBorder="1" applyAlignment="1">
      <alignment horizontal="left" vertical="top" wrapText="1"/>
    </xf>
    <xf numFmtId="165" fontId="15" fillId="0" borderId="0" xfId="0" applyNumberFormat="1" applyFont="1" applyFill="1" applyAlignment="1">
      <alignment horizontal="right" vertical="top" wrapText="1"/>
    </xf>
    <xf numFmtId="165" fontId="12" fillId="0" borderId="0" xfId="0" applyNumberFormat="1" applyFont="1" applyFill="1" applyAlignment="1">
      <alignment horizontal="right"/>
    </xf>
    <xf numFmtId="165" fontId="11" fillId="0" borderId="0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165" fontId="14" fillId="0" borderId="0" xfId="0" applyNumberFormat="1" applyFont="1" applyFill="1" applyBorder="1" applyAlignment="1">
      <alignment horizontal="right" vertical="top" wrapText="1"/>
    </xf>
    <xf numFmtId="0" fontId="14" fillId="0" borderId="4" xfId="0" applyFont="1" applyBorder="1" applyAlignment="1">
      <alignment horizontal="left" vertical="top" wrapText="1"/>
    </xf>
    <xf numFmtId="165" fontId="14" fillId="0" borderId="4" xfId="0" applyNumberFormat="1" applyFont="1" applyFill="1" applyBorder="1" applyAlignment="1">
      <alignment horizontal="right" vertical="top" wrapText="1"/>
    </xf>
    <xf numFmtId="165" fontId="12" fillId="0" borderId="0" xfId="0" applyNumberFormat="1" applyFont="1" applyFill="1"/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/>
    <xf numFmtId="166" fontId="4" fillId="0" borderId="0" xfId="0" applyNumberFormat="1" applyFont="1" applyFill="1" applyBorder="1" applyAlignment="1">
      <alignment horizontal="right" vertical="top" wrapText="1"/>
    </xf>
    <xf numFmtId="166" fontId="3" fillId="0" borderId="4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left" vertical="top"/>
    </xf>
    <xf numFmtId="0" fontId="16" fillId="4" borderId="0" xfId="0" applyFont="1" applyFill="1"/>
    <xf numFmtId="3" fontId="3" fillId="0" borderId="0" xfId="0" applyNumberFormat="1" applyFont="1" applyFill="1" applyBorder="1" applyAlignment="1">
      <alignment horizontal="right" vertical="top" wrapText="1"/>
    </xf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3" fillId="5" borderId="8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right" vertical="top" wrapText="1"/>
    </xf>
    <xf numFmtId="0" fontId="12" fillId="0" borderId="0" xfId="0" applyFont="1"/>
    <xf numFmtId="165" fontId="3" fillId="5" borderId="3" xfId="0" applyNumberFormat="1" applyFont="1" applyFill="1" applyBorder="1"/>
    <xf numFmtId="0" fontId="13" fillId="0" borderId="3" xfId="0" applyFont="1" applyBorder="1" applyAlignment="1">
      <alignment vertical="top"/>
    </xf>
    <xf numFmtId="165" fontId="3" fillId="5" borderId="0" xfId="0" applyNumberFormat="1" applyFont="1" applyFill="1" applyBorder="1"/>
    <xf numFmtId="0" fontId="13" fillId="0" borderId="0" xfId="0" applyFont="1" applyBorder="1" applyAlignment="1">
      <alignment vertical="top"/>
    </xf>
    <xf numFmtId="165" fontId="4" fillId="5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2" fillId="0" borderId="0" xfId="0" applyFont="1" applyBorder="1" applyAlignment="1">
      <alignment vertical="top"/>
    </xf>
    <xf numFmtId="165" fontId="4" fillId="0" borderId="0" xfId="0" applyNumberFormat="1" applyFont="1" applyFill="1"/>
    <xf numFmtId="165" fontId="5" fillId="5" borderId="0" xfId="0" applyNumberFormat="1" applyFont="1" applyFill="1"/>
    <xf numFmtId="165" fontId="5" fillId="0" borderId="0" xfId="0" applyNumberFormat="1" applyFont="1" applyFill="1"/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vertical="top"/>
    </xf>
    <xf numFmtId="165" fontId="13" fillId="0" borderId="3" xfId="0" applyNumberFormat="1" applyFont="1" applyBorder="1" applyAlignment="1">
      <alignment vertical="top"/>
    </xf>
    <xf numFmtId="165" fontId="13" fillId="0" borderId="0" xfId="0" applyNumberFormat="1" applyFont="1" applyBorder="1" applyAlignment="1">
      <alignment vertical="top"/>
    </xf>
    <xf numFmtId="165" fontId="12" fillId="0" borderId="0" xfId="0" applyNumberFormat="1" applyFont="1" applyBorder="1" applyAlignment="1">
      <alignment vertical="top"/>
    </xf>
    <xf numFmtId="165" fontId="12" fillId="0" borderId="0" xfId="0" applyNumberFormat="1" applyFont="1" applyBorder="1" applyAlignment="1">
      <alignment horizontal="right" vertical="top"/>
    </xf>
    <xf numFmtId="165" fontId="17" fillId="0" borderId="0" xfId="0" applyNumberFormat="1" applyFont="1" applyBorder="1" applyAlignment="1">
      <alignment horizontal="right" vertical="top"/>
    </xf>
    <xf numFmtId="0" fontId="18" fillId="5" borderId="0" xfId="0" applyFont="1" applyFill="1" applyAlignment="1">
      <alignment vertical="top"/>
    </xf>
    <xf numFmtId="165" fontId="12" fillId="0" borderId="0" xfId="0" applyNumberFormat="1" applyFont="1"/>
    <xf numFmtId="165" fontId="13" fillId="0" borderId="0" xfId="0" applyNumberFormat="1" applyFont="1" applyBorder="1" applyAlignment="1">
      <alignment horizontal="right" vertical="top"/>
    </xf>
    <xf numFmtId="0" fontId="4" fillId="5" borderId="0" xfId="0" applyFont="1" applyFill="1" applyAlignment="1">
      <alignment vertical="top" wrapText="1"/>
    </xf>
    <xf numFmtId="165" fontId="5" fillId="5" borderId="0" xfId="0" applyNumberFormat="1" applyFont="1" applyFill="1" applyAlignment="1">
      <alignment horizontal="right"/>
    </xf>
    <xf numFmtId="0" fontId="3" fillId="5" borderId="3" xfId="0" applyFont="1" applyFill="1" applyBorder="1" applyAlignment="1">
      <alignment vertical="top" wrapText="1"/>
    </xf>
    <xf numFmtId="165" fontId="3" fillId="5" borderId="3" xfId="0" applyNumberFormat="1" applyFont="1" applyFill="1" applyBorder="1" applyAlignment="1">
      <alignment horizontal="right" vertical="top" wrapText="1"/>
    </xf>
    <xf numFmtId="165" fontId="3" fillId="5" borderId="0" xfId="0" applyNumberFormat="1" applyFont="1" applyFill="1" applyAlignment="1">
      <alignment horizontal="right" vertical="top" wrapText="1"/>
    </xf>
    <xf numFmtId="165" fontId="4" fillId="5" borderId="0" xfId="0" applyNumberFormat="1" applyFont="1" applyFill="1" applyAlignment="1">
      <alignment horizontal="right" vertical="top" wrapText="1"/>
    </xf>
    <xf numFmtId="165" fontId="5" fillId="5" borderId="0" xfId="0" applyNumberFormat="1" applyFont="1" applyFill="1" applyAlignment="1">
      <alignment horizontal="right" vertical="top" wrapText="1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 applyAlignment="1">
      <alignment horizontal="right" vertical="top" wrapText="1"/>
    </xf>
    <xf numFmtId="0" fontId="4" fillId="5" borderId="0" xfId="0" applyFont="1" applyFill="1" applyAlignment="1">
      <alignment vertical="top"/>
    </xf>
    <xf numFmtId="0" fontId="12" fillId="0" borderId="0" xfId="0" applyFont="1" applyAlignment="1">
      <alignment vertical="top"/>
    </xf>
    <xf numFmtId="165" fontId="3" fillId="5" borderId="3" xfId="0" applyNumberFormat="1" applyFont="1" applyFill="1" applyBorder="1" applyAlignment="1">
      <alignment vertical="top"/>
    </xf>
    <xf numFmtId="165" fontId="3" fillId="5" borderId="0" xfId="0" applyNumberFormat="1" applyFont="1" applyFill="1" applyBorder="1" applyAlignment="1">
      <alignment horizontal="right" vertical="top"/>
    </xf>
    <xf numFmtId="165" fontId="4" fillId="5" borderId="0" xfId="0" applyNumberFormat="1" applyFont="1" applyFill="1" applyAlignment="1">
      <alignment horizontal="right" vertical="top"/>
    </xf>
    <xf numFmtId="165" fontId="5" fillId="5" borderId="0" xfId="0" applyNumberFormat="1" applyFont="1" applyFill="1" applyAlignment="1">
      <alignment horizontal="right" vertical="top"/>
    </xf>
    <xf numFmtId="0" fontId="4" fillId="5" borderId="0" xfId="0" applyFont="1" applyFill="1" applyAlignment="1">
      <alignment horizontal="center" vertical="top"/>
    </xf>
    <xf numFmtId="0" fontId="3" fillId="5" borderId="0" xfId="0" applyFont="1" applyFill="1" applyBorder="1" applyAlignment="1">
      <alignment horizontal="center" vertical="top" wrapText="1"/>
    </xf>
    <xf numFmtId="0" fontId="19" fillId="0" borderId="0" xfId="0" applyFont="1"/>
    <xf numFmtId="0" fontId="1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165" fontId="21" fillId="0" borderId="0" xfId="0" applyNumberFormat="1" applyFont="1"/>
    <xf numFmtId="0" fontId="15" fillId="0" borderId="0" xfId="0" applyFont="1" applyFill="1" applyBorder="1" applyAlignment="1">
      <alignment horizontal="left" vertical="top" wrapText="1"/>
    </xf>
    <xf numFmtId="165" fontId="22" fillId="0" borderId="3" xfId="0" applyNumberFormat="1" applyFont="1" applyBorder="1"/>
    <xf numFmtId="0" fontId="20" fillId="0" borderId="0" xfId="0" applyFont="1" applyAlignment="1">
      <alignment vertical="top"/>
    </xf>
    <xf numFmtId="0" fontId="26" fillId="0" borderId="0" xfId="0" applyFont="1" applyAlignment="1">
      <alignment vertical="top"/>
    </xf>
    <xf numFmtId="3" fontId="12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3" fontId="13" fillId="0" borderId="0" xfId="0" applyNumberFormat="1" applyFont="1" applyBorder="1" applyAlignment="1">
      <alignment vertical="top"/>
    </xf>
    <xf numFmtId="0" fontId="13" fillId="0" borderId="4" xfId="0" applyFont="1" applyBorder="1" applyAlignment="1">
      <alignment vertical="top"/>
    </xf>
    <xf numFmtId="3" fontId="13" fillId="0" borderId="4" xfId="0" applyNumberFormat="1" applyFont="1" applyBorder="1" applyAlignment="1">
      <alignment vertical="top"/>
    </xf>
    <xf numFmtId="166" fontId="12" fillId="0" borderId="1" xfId="0" applyNumberFormat="1" applyFont="1" applyBorder="1" applyAlignment="1">
      <alignment vertical="top"/>
    </xf>
    <xf numFmtId="166" fontId="12" fillId="0" borderId="0" xfId="0" applyNumberFormat="1" applyFont="1" applyBorder="1" applyAlignment="1">
      <alignment vertical="top"/>
    </xf>
    <xf numFmtId="166" fontId="13" fillId="0" borderId="0" xfId="0" applyNumberFormat="1" applyFont="1" applyBorder="1" applyAlignment="1">
      <alignment vertical="top"/>
    </xf>
    <xf numFmtId="166" fontId="13" fillId="0" borderId="4" xfId="0" applyNumberFormat="1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13" fillId="0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" fontId="4" fillId="0" borderId="3" xfId="0" applyNumberFormat="1" applyFont="1" applyFill="1" applyBorder="1" applyAlignment="1">
      <alignment vertical="top" wrapText="1"/>
    </xf>
    <xf numFmtId="165" fontId="4" fillId="0" borderId="3" xfId="0" applyNumberFormat="1" applyFont="1" applyFill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top" wrapText="1"/>
    </xf>
    <xf numFmtId="0" fontId="1" fillId="3" borderId="0" xfId="0" applyFont="1" applyFill="1" applyBorder="1" applyAlignment="1">
      <alignment vertical="top"/>
    </xf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vertical="top"/>
    </xf>
    <xf numFmtId="165" fontId="27" fillId="0" borderId="0" xfId="0" applyNumberFormat="1" applyFont="1"/>
    <xf numFmtId="165" fontId="22" fillId="0" borderId="0" xfId="0" applyNumberFormat="1" applyFont="1"/>
    <xf numFmtId="0" fontId="0" fillId="0" borderId="0" xfId="0" applyAlignment="1">
      <alignment vertical="top"/>
    </xf>
    <xf numFmtId="165" fontId="17" fillId="0" borderId="0" xfId="0" applyNumberFormat="1" applyFont="1" applyBorder="1" applyAlignment="1">
      <alignment vertical="top"/>
    </xf>
    <xf numFmtId="0" fontId="14" fillId="0" borderId="3" xfId="0" applyFont="1" applyBorder="1" applyAlignment="1">
      <alignment horizontal="left" vertical="top" wrapText="1"/>
    </xf>
    <xf numFmtId="165" fontId="12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/>
    </xf>
    <xf numFmtId="165" fontId="13" fillId="0" borderId="0" xfId="0" applyNumberFormat="1" applyFont="1" applyAlignment="1">
      <alignment vertical="top"/>
    </xf>
    <xf numFmtId="0" fontId="0" fillId="0" borderId="0" xfId="0" applyBorder="1" applyAlignment="1">
      <alignment vertical="top"/>
    </xf>
    <xf numFmtId="165" fontId="21" fillId="0" borderId="0" xfId="0" applyNumberFormat="1" applyFont="1" applyBorder="1" applyAlignment="1">
      <alignment vertical="top"/>
    </xf>
    <xf numFmtId="165" fontId="21" fillId="0" borderId="0" xfId="0" applyNumberFormat="1" applyFont="1" applyAlignment="1">
      <alignment vertical="top"/>
    </xf>
    <xf numFmtId="165" fontId="27" fillId="0" borderId="0" xfId="0" applyNumberFormat="1" applyFont="1" applyAlignment="1">
      <alignment vertical="top"/>
    </xf>
    <xf numFmtId="165" fontId="22" fillId="0" borderId="0" xfId="0" applyNumberFormat="1" applyFont="1" applyBorder="1" applyAlignment="1">
      <alignment vertical="top"/>
    </xf>
    <xf numFmtId="165" fontId="22" fillId="0" borderId="3" xfId="0" applyNumberFormat="1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0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right" vertical="top" wrapText="1"/>
    </xf>
    <xf numFmtId="165" fontId="4" fillId="0" borderId="0" xfId="0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165" fontId="4" fillId="5" borderId="0" xfId="0" applyNumberFormat="1" applyFont="1" applyFill="1" applyAlignment="1"/>
    <xf numFmtId="165" fontId="5" fillId="5" borderId="0" xfId="0" applyNumberFormat="1" applyFont="1" applyFill="1" applyAlignment="1"/>
    <xf numFmtId="165" fontId="3" fillId="5" borderId="0" xfId="0" applyNumberFormat="1" applyFont="1" applyFill="1" applyBorder="1" applyAlignment="1"/>
    <xf numFmtId="165" fontId="3" fillId="5" borderId="3" xfId="0" applyNumberFormat="1" applyFont="1" applyFill="1" applyBorder="1" applyAlignment="1"/>
    <xf numFmtId="165" fontId="13" fillId="0" borderId="3" xfId="0" applyNumberFormat="1" applyFont="1" applyBorder="1" applyAlignment="1">
      <alignment horizontal="right" vertical="top"/>
    </xf>
    <xf numFmtId="165" fontId="0" fillId="0" borderId="0" xfId="0" applyNumberFormat="1"/>
    <xf numFmtId="0" fontId="0" fillId="0" borderId="0" xfId="0" applyAlignment="1">
      <alignment horizontal="right"/>
    </xf>
    <xf numFmtId="165" fontId="4" fillId="0" borderId="0" xfId="1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20" fillId="0" borderId="0" xfId="0" applyFont="1"/>
    <xf numFmtId="0" fontId="3" fillId="5" borderId="11" xfId="0" applyFont="1" applyFill="1" applyBorder="1" applyAlignment="1">
      <alignment horizontal="left" vertical="top" wrapText="1"/>
    </xf>
    <xf numFmtId="2" fontId="12" fillId="0" borderId="0" xfId="0" applyNumberFormat="1" applyFont="1"/>
    <xf numFmtId="0" fontId="17" fillId="0" borderId="0" xfId="0" applyFont="1"/>
    <xf numFmtId="0" fontId="13" fillId="0" borderId="0" xfId="0" applyFont="1"/>
    <xf numFmtId="2" fontId="13" fillId="0" borderId="0" xfId="0" applyNumberFormat="1" applyFont="1"/>
    <xf numFmtId="0" fontId="13" fillId="0" borderId="3" xfId="0" applyFont="1" applyBorder="1"/>
    <xf numFmtId="2" fontId="13" fillId="0" borderId="3" xfId="0" applyNumberFormat="1" applyFont="1" applyBorder="1"/>
    <xf numFmtId="2" fontId="17" fillId="0" borderId="0" xfId="0" applyNumberFormat="1" applyFont="1"/>
    <xf numFmtId="0" fontId="3" fillId="0" borderId="2" xfId="0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horizontal="right" vertical="top"/>
    </xf>
    <xf numFmtId="165" fontId="12" fillId="0" borderId="0" xfId="0" applyNumberFormat="1" applyFont="1" applyFill="1" applyAlignment="1">
      <alignment horizontal="right" vertical="center"/>
    </xf>
    <xf numFmtId="165" fontId="11" fillId="0" borderId="0" xfId="0" applyNumberFormat="1" applyFont="1" applyFill="1" applyAlignment="1">
      <alignment horizontal="right" vertical="center" wrapText="1"/>
    </xf>
    <xf numFmtId="1" fontId="13" fillId="0" borderId="3" xfId="0" applyNumberFormat="1" applyFont="1" applyBorder="1" applyAlignment="1">
      <alignment vertical="top"/>
    </xf>
    <xf numFmtId="0" fontId="23" fillId="0" borderId="0" xfId="0" applyFont="1" applyAlignment="1">
      <alignment horizontal="right" vertical="top"/>
    </xf>
    <xf numFmtId="165" fontId="19" fillId="0" borderId="0" xfId="0" applyNumberFormat="1" applyFont="1"/>
    <xf numFmtId="165" fontId="0" fillId="0" borderId="0" xfId="0" applyNumberFormat="1" applyAlignment="1">
      <alignment vertical="top"/>
    </xf>
    <xf numFmtId="0" fontId="12" fillId="0" borderId="0" xfId="0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center" vertical="top" wrapText="1"/>
    </xf>
    <xf numFmtId="0" fontId="19" fillId="0" borderId="0" xfId="0" applyFont="1" applyFill="1"/>
    <xf numFmtId="165" fontId="19" fillId="0" borderId="0" xfId="0" applyNumberFormat="1" applyFont="1" applyFill="1"/>
    <xf numFmtId="0" fontId="3" fillId="0" borderId="3" xfId="0" applyFont="1" applyFill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2" fontId="0" fillId="0" borderId="0" xfId="0" applyNumberFormat="1"/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vertical="top"/>
    </xf>
    <xf numFmtId="165" fontId="12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vertical="top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0" fontId="13" fillId="0" borderId="3" xfId="0" applyFont="1" applyFill="1" applyBorder="1" applyAlignment="1">
      <alignment vertical="top"/>
    </xf>
    <xf numFmtId="165" fontId="3" fillId="0" borderId="3" xfId="0" applyNumberFormat="1" applyFont="1" applyFill="1" applyBorder="1"/>
    <xf numFmtId="0" fontId="4" fillId="5" borderId="3" xfId="0" applyFont="1" applyFill="1" applyBorder="1"/>
    <xf numFmtId="165" fontId="5" fillId="0" borderId="0" xfId="0" applyNumberFormat="1" applyFont="1" applyFill="1" applyAlignment="1">
      <alignment horizontal="right"/>
    </xf>
    <xf numFmtId="0" fontId="4" fillId="5" borderId="0" xfId="0" applyFont="1" applyFill="1" applyBorder="1"/>
    <xf numFmtId="0" fontId="4" fillId="5" borderId="1" xfId="0" applyFont="1" applyFill="1" applyBorder="1"/>
    <xf numFmtId="1" fontId="4" fillId="0" borderId="0" xfId="0" applyNumberFormat="1" applyFont="1" applyFill="1"/>
    <xf numFmtId="1" fontId="4" fillId="0" borderId="0" xfId="0" applyNumberFormat="1" applyFont="1" applyFill="1" applyAlignment="1">
      <alignment horizontal="right"/>
    </xf>
    <xf numFmtId="1" fontId="5" fillId="0" borderId="0" xfId="0" applyNumberFormat="1" applyFont="1" applyFill="1"/>
    <xf numFmtId="1" fontId="12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/>
    <xf numFmtId="1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" fontId="3" fillId="0" borderId="3" xfId="0" applyNumberFormat="1" applyFont="1" applyFill="1" applyBorder="1"/>
    <xf numFmtId="1" fontId="5" fillId="0" borderId="0" xfId="0" applyNumberFormat="1" applyFont="1" applyFill="1" applyAlignment="1">
      <alignment horizontal="right"/>
    </xf>
    <xf numFmtId="1" fontId="4" fillId="5" borderId="0" xfId="0" applyNumberFormat="1" applyFont="1" applyFill="1" applyAlignment="1">
      <alignment horizontal="right" vertical="top" wrapText="1"/>
    </xf>
    <xf numFmtId="1" fontId="5" fillId="5" borderId="0" xfId="0" applyNumberFormat="1" applyFont="1" applyFill="1" applyAlignment="1">
      <alignment horizontal="right" vertical="top" wrapText="1"/>
    </xf>
    <xf numFmtId="1" fontId="3" fillId="5" borderId="0" xfId="0" applyNumberFormat="1" applyFont="1" applyFill="1" applyAlignment="1">
      <alignment horizontal="right" vertical="top" wrapText="1"/>
    </xf>
    <xf numFmtId="1" fontId="3" fillId="5" borderId="3" xfId="0" applyNumberFormat="1" applyFont="1" applyFill="1" applyBorder="1" applyAlignment="1">
      <alignment horizontal="right" vertical="top" wrapText="1"/>
    </xf>
    <xf numFmtId="165" fontId="3" fillId="5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right" vertical="top"/>
    </xf>
    <xf numFmtId="165" fontId="17" fillId="0" borderId="0" xfId="0" applyNumberFormat="1" applyFont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165" fontId="21" fillId="0" borderId="0" xfId="0" applyNumberFormat="1" applyFont="1" applyAlignment="1">
      <alignment horizontal="right"/>
    </xf>
    <xf numFmtId="165" fontId="27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165" fontId="22" fillId="0" borderId="3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165" fontId="22" fillId="0" borderId="0" xfId="0" applyNumberFormat="1" applyFont="1" applyBorder="1" applyAlignment="1">
      <alignment horizontal="right" vertical="top"/>
    </xf>
    <xf numFmtId="0" fontId="13" fillId="0" borderId="3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3" fillId="5" borderId="3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23" fillId="0" borderId="0" xfId="0" applyFont="1" applyBorder="1"/>
    <xf numFmtId="165" fontId="8" fillId="0" borderId="0" xfId="0" applyNumberFormat="1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2" workbookViewId="0">
      <selection activeCell="B27" sqref="B27:B28"/>
    </sheetView>
  </sheetViews>
  <sheetFormatPr defaultRowHeight="15" x14ac:dyDescent="0.25"/>
  <cols>
    <col min="1" max="1" width="21.140625" customWidth="1"/>
  </cols>
  <sheetData>
    <row r="1" spans="1:7" x14ac:dyDescent="0.25">
      <c r="A1" s="176" t="s">
        <v>257</v>
      </c>
      <c r="B1" s="71"/>
      <c r="C1" s="71"/>
      <c r="D1" s="71"/>
      <c r="E1" s="71"/>
      <c r="F1" s="71"/>
      <c r="G1" s="71"/>
    </row>
    <row r="2" spans="1:7" x14ac:dyDescent="0.25">
      <c r="A2" s="71"/>
      <c r="B2" s="71"/>
      <c r="C2" s="71"/>
      <c r="D2" s="71"/>
      <c r="E2" s="71"/>
      <c r="F2" s="71"/>
      <c r="G2" s="71"/>
    </row>
    <row r="3" spans="1:7" x14ac:dyDescent="0.25">
      <c r="A3" s="71"/>
      <c r="B3" s="71"/>
      <c r="C3" s="71"/>
      <c r="D3" s="71"/>
      <c r="E3" s="71"/>
      <c r="F3" s="71"/>
      <c r="G3" s="71"/>
    </row>
    <row r="4" spans="1:7" ht="45" x14ac:dyDescent="0.25">
      <c r="A4" s="177" t="s">
        <v>0</v>
      </c>
      <c r="B4" s="260" t="s">
        <v>209</v>
      </c>
      <c r="C4" s="260" t="s">
        <v>210</v>
      </c>
      <c r="D4" s="260" t="s">
        <v>211</v>
      </c>
      <c r="E4" s="260" t="s">
        <v>212</v>
      </c>
      <c r="F4" s="71"/>
      <c r="G4" s="71"/>
    </row>
    <row r="5" spans="1:7" x14ac:dyDescent="0.25">
      <c r="A5" s="78" t="s">
        <v>10</v>
      </c>
      <c r="B5" s="71">
        <v>12</v>
      </c>
      <c r="C5" s="178">
        <v>2.795195338732253E-2</v>
      </c>
      <c r="D5" s="178">
        <v>5.4400760885308916E-2</v>
      </c>
      <c r="E5" s="178">
        <v>0.76145450781100354</v>
      </c>
      <c r="F5" s="178"/>
      <c r="G5" s="71"/>
    </row>
    <row r="6" spans="1:7" x14ac:dyDescent="0.25">
      <c r="A6" s="78" t="s">
        <v>11</v>
      </c>
      <c r="B6" s="71">
        <v>1</v>
      </c>
      <c r="C6" s="178">
        <v>8.0281627950851586E-2</v>
      </c>
      <c r="D6" s="178">
        <v>0.157121533506167</v>
      </c>
      <c r="E6" s="178">
        <v>2.3864070255822836</v>
      </c>
      <c r="F6" s="178"/>
      <c r="G6" s="71"/>
    </row>
    <row r="7" spans="1:7" x14ac:dyDescent="0.25">
      <c r="A7" s="78" t="s">
        <v>12</v>
      </c>
      <c r="B7" s="71">
        <v>6</v>
      </c>
      <c r="C7" s="178">
        <v>3.9430608864460891E-2</v>
      </c>
      <c r="D7" s="178">
        <v>7.5752554281439677E-2</v>
      </c>
      <c r="E7" s="178">
        <v>0.91853553501300167</v>
      </c>
      <c r="F7" s="178"/>
      <c r="G7" s="71"/>
    </row>
    <row r="8" spans="1:7" x14ac:dyDescent="0.25">
      <c r="A8" s="78" t="s">
        <v>13</v>
      </c>
      <c r="B8" s="71">
        <v>147</v>
      </c>
      <c r="C8" s="178">
        <v>0.14693273419428585</v>
      </c>
      <c r="D8" s="178">
        <v>0.28819757414103153</v>
      </c>
      <c r="E8" s="178">
        <v>3.9714826955589388</v>
      </c>
      <c r="F8" s="178"/>
      <c r="G8" s="71"/>
    </row>
    <row r="9" spans="1:7" x14ac:dyDescent="0.25">
      <c r="A9" s="78" t="s">
        <v>14</v>
      </c>
      <c r="B9" s="71">
        <v>6</v>
      </c>
      <c r="C9" s="178">
        <v>5.5680656586302467E-2</v>
      </c>
      <c r="D9" s="178">
        <v>0.10994750006871719</v>
      </c>
      <c r="E9" s="178">
        <v>1.5245904238645971</v>
      </c>
      <c r="F9" s="178"/>
      <c r="G9" s="71"/>
    </row>
    <row r="10" spans="1:7" ht="18" x14ac:dyDescent="0.25">
      <c r="A10" s="118" t="s">
        <v>203</v>
      </c>
      <c r="B10" s="179">
        <v>5</v>
      </c>
      <c r="C10" s="184">
        <v>9.367190105249748E-2</v>
      </c>
      <c r="D10" s="184">
        <v>0.18569446946161605</v>
      </c>
      <c r="E10" s="184">
        <v>2.3314071480616763</v>
      </c>
      <c r="F10" s="178"/>
      <c r="G10" s="71"/>
    </row>
    <row r="11" spans="1:7" x14ac:dyDescent="0.25">
      <c r="A11" s="118" t="s">
        <v>204</v>
      </c>
      <c r="B11" s="179">
        <v>1</v>
      </c>
      <c r="C11" s="184">
        <v>1.8389265817756861E-2</v>
      </c>
      <c r="D11" s="184">
        <v>3.6172186843813924E-2</v>
      </c>
      <c r="E11" s="184">
        <v>0.55999828640524363</v>
      </c>
      <c r="F11" s="178"/>
      <c r="G11" s="71"/>
    </row>
    <row r="12" spans="1:7" x14ac:dyDescent="0.25">
      <c r="A12" s="78" t="s">
        <v>15</v>
      </c>
      <c r="B12" s="71">
        <v>26</v>
      </c>
      <c r="C12" s="178">
        <v>5.3339006415348993E-2</v>
      </c>
      <c r="D12" s="178">
        <v>0.10466818073215796</v>
      </c>
      <c r="E12" s="178">
        <v>1.6706976316678732</v>
      </c>
      <c r="F12" s="178"/>
      <c r="G12" s="71"/>
    </row>
    <row r="13" spans="1:7" x14ac:dyDescent="0.25">
      <c r="A13" s="78" t="s">
        <v>16</v>
      </c>
      <c r="B13" s="71">
        <v>15</v>
      </c>
      <c r="C13" s="178">
        <v>0.12459889538925942</v>
      </c>
      <c r="D13" s="178">
        <v>0.24288626607704678</v>
      </c>
      <c r="E13" s="178">
        <v>3.7409928116074922</v>
      </c>
      <c r="F13" s="178"/>
      <c r="G13" s="71"/>
    </row>
    <row r="14" spans="1:7" x14ac:dyDescent="0.25">
      <c r="A14" s="78" t="s">
        <v>17</v>
      </c>
      <c r="B14" s="71">
        <v>44</v>
      </c>
      <c r="C14" s="178">
        <v>9.8842464879475081E-2</v>
      </c>
      <c r="D14" s="178">
        <v>0.19284344815480595</v>
      </c>
      <c r="E14" s="178">
        <v>2.2697955902050171</v>
      </c>
      <c r="F14" s="178"/>
      <c r="G14" s="71"/>
    </row>
    <row r="15" spans="1:7" x14ac:dyDescent="0.25">
      <c r="A15" s="78" t="s">
        <v>18</v>
      </c>
      <c r="B15" s="71">
        <v>20</v>
      </c>
      <c r="C15" s="178">
        <v>5.4160765399936632E-2</v>
      </c>
      <c r="D15" s="178">
        <v>0.10491660179323455</v>
      </c>
      <c r="E15" s="178">
        <v>1.3524501439879282</v>
      </c>
      <c r="F15" s="178"/>
      <c r="G15" s="71"/>
    </row>
    <row r="16" spans="1:7" x14ac:dyDescent="0.25">
      <c r="A16" s="78" t="s">
        <v>19</v>
      </c>
      <c r="B16" s="71">
        <v>4</v>
      </c>
      <c r="C16" s="178">
        <v>4.6093118470261582E-2</v>
      </c>
      <c r="D16" s="178">
        <v>8.9085371625195572E-2</v>
      </c>
      <c r="E16" s="178">
        <v>1.0512967778607938</v>
      </c>
      <c r="F16" s="178"/>
      <c r="G16" s="71"/>
    </row>
    <row r="17" spans="1:7" x14ac:dyDescent="0.25">
      <c r="A17" s="78" t="s">
        <v>20</v>
      </c>
      <c r="B17" s="71">
        <v>8</v>
      </c>
      <c r="C17" s="178">
        <v>5.3140115872022657E-2</v>
      </c>
      <c r="D17" s="178">
        <v>0.10351739156876726</v>
      </c>
      <c r="E17" s="178">
        <v>1.4269519400446165</v>
      </c>
      <c r="F17" s="178"/>
      <c r="G17" s="71"/>
    </row>
    <row r="18" spans="1:7" x14ac:dyDescent="0.25">
      <c r="A18" s="78" t="s">
        <v>21</v>
      </c>
      <c r="B18" s="71">
        <v>9</v>
      </c>
      <c r="C18" s="178">
        <v>1.5671116886594831E-2</v>
      </c>
      <c r="D18" s="178">
        <v>3.0304331246543411E-2</v>
      </c>
      <c r="E18" s="178">
        <v>0.3196601952454638</v>
      </c>
      <c r="F18" s="178"/>
      <c r="G18" s="71"/>
    </row>
    <row r="19" spans="1:7" x14ac:dyDescent="0.25">
      <c r="A19" s="78" t="s">
        <v>22</v>
      </c>
      <c r="B19" s="71">
        <v>6</v>
      </c>
      <c r="C19" s="178">
        <v>4.6602792361646987E-2</v>
      </c>
      <c r="D19" s="178">
        <v>9.1072953230243808E-2</v>
      </c>
      <c r="E19" s="178">
        <v>0.88737049936774848</v>
      </c>
      <c r="F19" s="178"/>
      <c r="G19" s="71"/>
    </row>
    <row r="20" spans="1:7" x14ac:dyDescent="0.25">
      <c r="A20" s="78" t="s">
        <v>23</v>
      </c>
      <c r="B20" s="71">
        <v>1</v>
      </c>
      <c r="C20" s="178">
        <v>3.3624182512062673E-2</v>
      </c>
      <c r="D20" s="178">
        <v>6.6226700618888523E-2</v>
      </c>
      <c r="E20" s="178">
        <v>0.81984523945383869</v>
      </c>
      <c r="F20" s="178"/>
      <c r="G20" s="71"/>
    </row>
    <row r="21" spans="1:7" x14ac:dyDescent="0.25">
      <c r="A21" s="78" t="s">
        <v>24</v>
      </c>
      <c r="B21" s="71">
        <v>15</v>
      </c>
      <c r="C21" s="178">
        <v>2.6463420540007266E-2</v>
      </c>
      <c r="D21" s="178">
        <v>5.1610692290343173E-2</v>
      </c>
      <c r="E21" s="178">
        <v>0.50333756005456753</v>
      </c>
      <c r="F21" s="178"/>
      <c r="G21" s="71"/>
    </row>
    <row r="22" spans="1:7" x14ac:dyDescent="0.25">
      <c r="A22" s="78" t="s">
        <v>25</v>
      </c>
      <c r="B22" s="71">
        <v>17</v>
      </c>
      <c r="C22" s="178">
        <v>4.3108465209313149E-2</v>
      </c>
      <c r="D22" s="178">
        <v>8.3944461356784447E-2</v>
      </c>
      <c r="E22" s="178">
        <v>1.1627466373709232</v>
      </c>
      <c r="F22" s="178"/>
      <c r="G22" s="71"/>
    </row>
    <row r="23" spans="1:7" x14ac:dyDescent="0.25">
      <c r="A23" s="78" t="s">
        <v>26</v>
      </c>
      <c r="B23" s="71">
        <v>3</v>
      </c>
      <c r="C23" s="178">
        <v>5.4625704671590267E-2</v>
      </c>
      <c r="D23" s="178">
        <v>0.1074796908167561</v>
      </c>
      <c r="E23" s="178">
        <v>1.5759483387324447</v>
      </c>
      <c r="F23" s="178"/>
      <c r="G23" s="71"/>
    </row>
    <row r="24" spans="1:7" x14ac:dyDescent="0.25">
      <c r="A24" s="78" t="s">
        <v>27</v>
      </c>
      <c r="B24" s="71">
        <v>7</v>
      </c>
      <c r="C24" s="178">
        <v>3.7286491556873483E-2</v>
      </c>
      <c r="D24" s="178">
        <v>7.2954891990282406E-2</v>
      </c>
      <c r="E24" s="178">
        <v>1.2317267291078802</v>
      </c>
      <c r="F24" s="178"/>
      <c r="G24" s="71"/>
    </row>
    <row r="25" spans="1:7" x14ac:dyDescent="0.25">
      <c r="A25" s="78" t="s">
        <v>28</v>
      </c>
      <c r="B25" s="71">
        <v>14</v>
      </c>
      <c r="C25" s="178">
        <v>2.883923619282943E-2</v>
      </c>
      <c r="D25" s="178">
        <v>5.60976772756724E-2</v>
      </c>
      <c r="E25" s="178">
        <v>0.92971879121123813</v>
      </c>
      <c r="F25" s="178"/>
      <c r="G25" s="71"/>
    </row>
    <row r="26" spans="1:7" x14ac:dyDescent="0.25">
      <c r="A26" s="78" t="s">
        <v>29</v>
      </c>
      <c r="B26" s="71">
        <v>5</v>
      </c>
      <c r="C26" s="178">
        <v>3.1233748690134663E-2</v>
      </c>
      <c r="D26" s="178">
        <v>6.1279804198769626E-2</v>
      </c>
      <c r="E26" s="178">
        <v>0.87835873400398945</v>
      </c>
      <c r="F26" s="178"/>
      <c r="G26" s="71"/>
    </row>
    <row r="27" spans="1:7" x14ac:dyDescent="0.25">
      <c r="A27" s="75" t="s">
        <v>30</v>
      </c>
      <c r="B27" s="180">
        <v>166</v>
      </c>
      <c r="C27" s="181">
        <v>0.10411517747780481</v>
      </c>
      <c r="D27" s="181">
        <v>0.20337612951089942</v>
      </c>
      <c r="E27" s="181">
        <v>2.7794347320260413</v>
      </c>
      <c r="F27" s="178"/>
      <c r="G27" s="71"/>
    </row>
    <row r="28" spans="1:7" x14ac:dyDescent="0.25">
      <c r="A28" s="75" t="s">
        <v>31</v>
      </c>
      <c r="B28" s="180">
        <v>91</v>
      </c>
      <c r="C28" s="181">
        <v>7.839795248670553E-2</v>
      </c>
      <c r="D28" s="181">
        <v>0.15348360558963681</v>
      </c>
      <c r="E28" s="181">
        <v>2.1215839819681963</v>
      </c>
      <c r="F28" s="178"/>
      <c r="G28" s="71"/>
    </row>
    <row r="29" spans="1:7" x14ac:dyDescent="0.25">
      <c r="A29" s="75" t="s">
        <v>32</v>
      </c>
      <c r="B29" s="180">
        <v>41</v>
      </c>
      <c r="C29" s="181">
        <v>3.4719217222222126E-2</v>
      </c>
      <c r="D29" s="181">
        <v>6.7235456765715421E-2</v>
      </c>
      <c r="E29" s="181">
        <v>0.78312942780721895</v>
      </c>
      <c r="F29" s="178"/>
      <c r="G29" s="71"/>
    </row>
    <row r="30" spans="1:7" x14ac:dyDescent="0.25">
      <c r="A30" s="75" t="s">
        <v>33</v>
      </c>
      <c r="B30" s="180">
        <v>49</v>
      </c>
      <c r="C30" s="181">
        <v>3.5968129741301431E-2</v>
      </c>
      <c r="D30" s="181">
        <v>7.0201060852643465E-2</v>
      </c>
      <c r="E30" s="181">
        <v>0.81680804116377803</v>
      </c>
      <c r="F30" s="178"/>
      <c r="G30" s="71"/>
    </row>
    <row r="31" spans="1:7" x14ac:dyDescent="0.25">
      <c r="A31" s="75" t="s">
        <v>34</v>
      </c>
      <c r="B31" s="180">
        <v>19</v>
      </c>
      <c r="C31" s="181">
        <v>2.9433042152763687E-2</v>
      </c>
      <c r="D31" s="181">
        <v>5.7374486139758513E-2</v>
      </c>
      <c r="E31" s="181">
        <v>0.91562948054551685</v>
      </c>
      <c r="F31" s="178"/>
      <c r="G31" s="71"/>
    </row>
    <row r="32" spans="1:7" x14ac:dyDescent="0.25">
      <c r="A32" s="73" t="s">
        <v>35</v>
      </c>
      <c r="B32" s="182">
        <v>366</v>
      </c>
      <c r="C32" s="183">
        <v>6.1575887979193E-2</v>
      </c>
      <c r="D32" s="183">
        <v>0.12007602387078546</v>
      </c>
      <c r="E32" s="183">
        <v>1.5551742357088785</v>
      </c>
      <c r="F32" s="178"/>
      <c r="G32" s="71"/>
    </row>
    <row r="33" spans="1:7" x14ac:dyDescent="0.25">
      <c r="A33" s="71" t="s">
        <v>91</v>
      </c>
      <c r="B33" s="71"/>
      <c r="C33" s="71"/>
      <c r="D33" s="71"/>
      <c r="E33" s="71"/>
      <c r="F33" s="71"/>
      <c r="G33" s="71"/>
    </row>
    <row r="34" spans="1:7" x14ac:dyDescent="0.25">
      <c r="A34" s="71"/>
      <c r="B34" s="71"/>
      <c r="C34" s="71"/>
      <c r="D34" s="71"/>
      <c r="E34" s="71"/>
      <c r="F34" s="71"/>
      <c r="G34" s="7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opLeftCell="A13" workbookViewId="0">
      <selection activeCell="L19" sqref="L19"/>
    </sheetView>
  </sheetViews>
  <sheetFormatPr defaultColWidth="9.140625" defaultRowHeight="9" x14ac:dyDescent="0.15"/>
  <cols>
    <col min="1" max="1" width="16.5703125" style="67" customWidth="1"/>
    <col min="2" max="2" width="13.28515625" style="67" customWidth="1"/>
    <col min="3" max="3" width="14.7109375" style="67" customWidth="1"/>
    <col min="4" max="16384" width="9.140625" style="67"/>
  </cols>
  <sheetData>
    <row r="1" spans="1:7" ht="12" x14ac:dyDescent="0.15">
      <c r="A1" s="89" t="s">
        <v>264</v>
      </c>
    </row>
    <row r="3" spans="1:7" ht="21.75" customHeight="1" x14ac:dyDescent="0.15">
      <c r="A3" s="304" t="s">
        <v>0</v>
      </c>
      <c r="B3" s="306" t="s">
        <v>146</v>
      </c>
      <c r="C3" s="306"/>
      <c r="D3" s="307" t="s">
        <v>42</v>
      </c>
    </row>
    <row r="4" spans="1:7" ht="18" x14ac:dyDescent="0.15">
      <c r="A4" s="305"/>
      <c r="B4" s="279" t="s">
        <v>136</v>
      </c>
      <c r="C4" s="279" t="s">
        <v>135</v>
      </c>
      <c r="D4" s="308"/>
    </row>
    <row r="5" spans="1:7" ht="12" customHeight="1" x14ac:dyDescent="0.15">
      <c r="A5" s="78" t="s">
        <v>10</v>
      </c>
      <c r="B5" s="76">
        <v>44.444444444444443</v>
      </c>
      <c r="C5" s="76">
        <v>55.555555555555557</v>
      </c>
      <c r="D5" s="76">
        <v>100</v>
      </c>
      <c r="E5" s="70"/>
      <c r="F5" s="70"/>
      <c r="G5" s="70"/>
    </row>
    <row r="6" spans="1:7" ht="12" customHeight="1" x14ac:dyDescent="0.15">
      <c r="A6" s="78" t="s">
        <v>11</v>
      </c>
      <c r="B6" s="76">
        <v>100</v>
      </c>
      <c r="C6" s="77" t="s">
        <v>108</v>
      </c>
      <c r="D6" s="76">
        <v>100</v>
      </c>
      <c r="E6" s="70"/>
      <c r="F6" s="70"/>
      <c r="G6" s="70"/>
    </row>
    <row r="7" spans="1:7" ht="12" customHeight="1" x14ac:dyDescent="0.15">
      <c r="A7" s="78" t="s">
        <v>12</v>
      </c>
      <c r="B7" s="76">
        <v>50</v>
      </c>
      <c r="C7" s="76">
        <v>50</v>
      </c>
      <c r="D7" s="76">
        <v>100</v>
      </c>
      <c r="E7" s="70"/>
      <c r="F7" s="70"/>
      <c r="G7" s="70"/>
    </row>
    <row r="8" spans="1:7" ht="12" customHeight="1" x14ac:dyDescent="0.15">
      <c r="A8" s="78" t="s">
        <v>13</v>
      </c>
      <c r="B8" s="76">
        <v>75.925925925925924</v>
      </c>
      <c r="C8" s="76">
        <v>24.074074074074073</v>
      </c>
      <c r="D8" s="76">
        <v>100</v>
      </c>
      <c r="E8" s="70"/>
      <c r="F8" s="70"/>
      <c r="G8" s="70"/>
    </row>
    <row r="9" spans="1:7" ht="12" customHeight="1" x14ac:dyDescent="0.15">
      <c r="A9" s="78" t="s">
        <v>14</v>
      </c>
      <c r="B9" s="76">
        <v>33.333333333333329</v>
      </c>
      <c r="C9" s="76">
        <v>66.666666666666657</v>
      </c>
      <c r="D9" s="76">
        <v>100</v>
      </c>
      <c r="E9" s="70"/>
      <c r="F9" s="70"/>
      <c r="G9" s="70"/>
    </row>
    <row r="10" spans="1:7" ht="12" customHeight="1" x14ac:dyDescent="0.15">
      <c r="A10" s="51" t="s">
        <v>203</v>
      </c>
      <c r="B10" s="77" t="s">
        <v>108</v>
      </c>
      <c r="C10" s="80">
        <v>100</v>
      </c>
      <c r="D10" s="80">
        <v>100</v>
      </c>
      <c r="E10" s="70"/>
      <c r="F10" s="70"/>
      <c r="G10" s="70"/>
    </row>
    <row r="11" spans="1:7" ht="12" customHeight="1" x14ac:dyDescent="0.15">
      <c r="A11" s="51" t="s">
        <v>204</v>
      </c>
      <c r="B11" s="80">
        <v>100</v>
      </c>
      <c r="C11" s="77" t="s">
        <v>108</v>
      </c>
      <c r="D11" s="80">
        <v>100</v>
      </c>
      <c r="E11" s="70"/>
      <c r="F11" s="70"/>
      <c r="G11" s="70"/>
    </row>
    <row r="12" spans="1:7" ht="12" customHeight="1" x14ac:dyDescent="0.15">
      <c r="A12" s="78" t="s">
        <v>15</v>
      </c>
      <c r="B12" s="76">
        <v>63.157894736842103</v>
      </c>
      <c r="C12" s="76">
        <v>36.84210526315789</v>
      </c>
      <c r="D12" s="76">
        <v>100</v>
      </c>
      <c r="E12" s="70"/>
      <c r="F12" s="70"/>
      <c r="G12" s="70"/>
    </row>
    <row r="13" spans="1:7" ht="12" customHeight="1" x14ac:dyDescent="0.15">
      <c r="A13" s="78" t="s">
        <v>16</v>
      </c>
      <c r="B13" s="76">
        <v>26.666666666666668</v>
      </c>
      <c r="C13" s="76">
        <v>73.333333333333329</v>
      </c>
      <c r="D13" s="76">
        <v>100</v>
      </c>
      <c r="E13" s="70"/>
      <c r="F13" s="70"/>
      <c r="G13" s="70"/>
    </row>
    <row r="14" spans="1:7" ht="12" customHeight="1" x14ac:dyDescent="0.15">
      <c r="A14" s="78" t="s">
        <v>17</v>
      </c>
      <c r="B14" s="76">
        <v>15</v>
      </c>
      <c r="C14" s="76">
        <v>85</v>
      </c>
      <c r="D14" s="76">
        <v>100</v>
      </c>
      <c r="E14" s="70"/>
      <c r="F14" s="70"/>
      <c r="G14" s="70"/>
    </row>
    <row r="15" spans="1:7" ht="12" customHeight="1" x14ac:dyDescent="0.15">
      <c r="A15" s="78" t="s">
        <v>18</v>
      </c>
      <c r="B15" s="76">
        <v>57.894736842105267</v>
      </c>
      <c r="C15" s="76">
        <v>42.105263157894733</v>
      </c>
      <c r="D15" s="76">
        <v>100</v>
      </c>
      <c r="E15" s="70"/>
      <c r="F15" s="70"/>
      <c r="G15" s="70"/>
    </row>
    <row r="16" spans="1:7" ht="12" customHeight="1" x14ac:dyDescent="0.15">
      <c r="A16" s="78" t="s">
        <v>19</v>
      </c>
      <c r="B16" s="77" t="s">
        <v>108</v>
      </c>
      <c r="C16" s="76">
        <v>100</v>
      </c>
      <c r="D16" s="76">
        <v>100</v>
      </c>
      <c r="E16" s="70"/>
      <c r="F16" s="70"/>
      <c r="G16" s="70"/>
    </row>
    <row r="17" spans="1:7" ht="12" customHeight="1" x14ac:dyDescent="0.15">
      <c r="A17" s="78" t="s">
        <v>20</v>
      </c>
      <c r="B17" s="76">
        <v>100</v>
      </c>
      <c r="C17" s="77" t="s">
        <v>108</v>
      </c>
      <c r="D17" s="76">
        <v>100</v>
      </c>
      <c r="E17" s="70"/>
      <c r="F17" s="70"/>
      <c r="G17" s="70"/>
    </row>
    <row r="18" spans="1:7" ht="12" customHeight="1" x14ac:dyDescent="0.15">
      <c r="A18" s="78" t="s">
        <v>21</v>
      </c>
      <c r="B18" s="76">
        <v>11.111111111111111</v>
      </c>
      <c r="C18" s="76">
        <v>88.888888888888886</v>
      </c>
      <c r="D18" s="76">
        <v>100</v>
      </c>
      <c r="E18" s="70"/>
      <c r="F18" s="70"/>
      <c r="G18" s="70"/>
    </row>
    <row r="19" spans="1:7" ht="12" customHeight="1" x14ac:dyDescent="0.15">
      <c r="A19" s="78" t="s">
        <v>22</v>
      </c>
      <c r="B19" s="76">
        <v>20</v>
      </c>
      <c r="C19" s="77">
        <v>80</v>
      </c>
      <c r="D19" s="76">
        <v>100</v>
      </c>
      <c r="E19" s="70"/>
      <c r="F19" s="70"/>
      <c r="G19" s="70"/>
    </row>
    <row r="20" spans="1:7" ht="12" customHeight="1" x14ac:dyDescent="0.15">
      <c r="A20" s="78" t="s">
        <v>23</v>
      </c>
      <c r="B20" s="77" t="s">
        <v>108</v>
      </c>
      <c r="C20" s="77" t="s">
        <v>108</v>
      </c>
      <c r="D20" s="77" t="s">
        <v>108</v>
      </c>
      <c r="E20" s="70"/>
      <c r="F20" s="70"/>
      <c r="G20" s="70"/>
    </row>
    <row r="21" spans="1:7" ht="12" customHeight="1" x14ac:dyDescent="0.15">
      <c r="A21" s="78" t="s">
        <v>24</v>
      </c>
      <c r="B21" s="76">
        <v>50</v>
      </c>
      <c r="C21" s="76">
        <v>50</v>
      </c>
      <c r="D21" s="76">
        <v>100</v>
      </c>
      <c r="E21" s="70"/>
      <c r="F21" s="70"/>
      <c r="G21" s="70"/>
    </row>
    <row r="22" spans="1:7" ht="12" customHeight="1" x14ac:dyDescent="0.15">
      <c r="A22" s="78" t="s">
        <v>25</v>
      </c>
      <c r="B22" s="76">
        <v>77.777777777777786</v>
      </c>
      <c r="C22" s="76">
        <v>22.222222222222221</v>
      </c>
      <c r="D22" s="76">
        <v>100</v>
      </c>
      <c r="E22" s="70"/>
      <c r="F22" s="70"/>
      <c r="G22" s="70"/>
    </row>
    <row r="23" spans="1:7" ht="12" customHeight="1" x14ac:dyDescent="0.15">
      <c r="A23" s="78" t="s">
        <v>26</v>
      </c>
      <c r="B23" s="77" t="s">
        <v>108</v>
      </c>
      <c r="C23" s="77" t="s">
        <v>108</v>
      </c>
      <c r="D23" s="77" t="s">
        <v>108</v>
      </c>
      <c r="E23" s="70"/>
      <c r="F23" s="70"/>
      <c r="G23" s="70"/>
    </row>
    <row r="24" spans="1:7" ht="12" customHeight="1" x14ac:dyDescent="0.15">
      <c r="A24" s="78" t="s">
        <v>27</v>
      </c>
      <c r="B24" s="76">
        <v>60</v>
      </c>
      <c r="C24" s="77">
        <v>40</v>
      </c>
      <c r="D24" s="76">
        <v>100</v>
      </c>
      <c r="E24" s="70"/>
      <c r="F24" s="70"/>
      <c r="G24" s="70"/>
    </row>
    <row r="25" spans="1:7" ht="12" customHeight="1" x14ac:dyDescent="0.15">
      <c r="A25" s="78" t="s">
        <v>28</v>
      </c>
      <c r="B25" s="76">
        <v>40</v>
      </c>
      <c r="C25" s="76">
        <v>60</v>
      </c>
      <c r="D25" s="76">
        <v>100</v>
      </c>
      <c r="E25" s="70"/>
      <c r="F25" s="70"/>
      <c r="G25" s="70"/>
    </row>
    <row r="26" spans="1:7" ht="12" customHeight="1" x14ac:dyDescent="0.15">
      <c r="A26" s="78" t="s">
        <v>29</v>
      </c>
      <c r="B26" s="76">
        <v>40</v>
      </c>
      <c r="C26" s="76">
        <v>60</v>
      </c>
      <c r="D26" s="76">
        <v>100</v>
      </c>
      <c r="E26" s="70"/>
      <c r="F26" s="70"/>
      <c r="G26" s="70"/>
    </row>
    <row r="27" spans="1:7" ht="12" customHeight="1" x14ac:dyDescent="0.15">
      <c r="A27" s="75" t="s">
        <v>30</v>
      </c>
      <c r="B27" s="74">
        <v>70</v>
      </c>
      <c r="C27" s="74">
        <v>30</v>
      </c>
      <c r="D27" s="74">
        <v>100</v>
      </c>
      <c r="E27" s="70"/>
      <c r="F27" s="70"/>
      <c r="G27" s="70"/>
    </row>
    <row r="28" spans="1:7" ht="12" customHeight="1" x14ac:dyDescent="0.15">
      <c r="A28" s="75" t="s">
        <v>31</v>
      </c>
      <c r="B28" s="74">
        <v>29.870129870129869</v>
      </c>
      <c r="C28" s="74">
        <v>70.129870129870127</v>
      </c>
      <c r="D28" s="74">
        <v>100</v>
      </c>
      <c r="E28" s="70"/>
      <c r="F28" s="70"/>
      <c r="G28" s="70"/>
    </row>
    <row r="29" spans="1:7" ht="12" customHeight="1" x14ac:dyDescent="0.15">
      <c r="A29" s="75" t="s">
        <v>32</v>
      </c>
      <c r="B29" s="74">
        <v>52.777777777777779</v>
      </c>
      <c r="C29" s="74">
        <v>47.222222222222221</v>
      </c>
      <c r="D29" s="74">
        <v>100</v>
      </c>
      <c r="E29" s="70"/>
      <c r="F29" s="70"/>
      <c r="G29" s="70"/>
    </row>
    <row r="30" spans="1:7" ht="12" customHeight="1" x14ac:dyDescent="0.15">
      <c r="A30" s="75" t="s">
        <v>33</v>
      </c>
      <c r="B30" s="74">
        <v>55.555555555555557</v>
      </c>
      <c r="C30" s="74">
        <v>44.444444444444443</v>
      </c>
      <c r="D30" s="74">
        <v>100</v>
      </c>
      <c r="E30" s="70"/>
      <c r="F30" s="70"/>
      <c r="G30" s="70"/>
    </row>
    <row r="31" spans="1:7" ht="12" customHeight="1" x14ac:dyDescent="0.15">
      <c r="A31" s="75" t="s">
        <v>34</v>
      </c>
      <c r="B31" s="74">
        <v>40</v>
      </c>
      <c r="C31" s="74">
        <v>60</v>
      </c>
      <c r="D31" s="74">
        <v>100</v>
      </c>
      <c r="E31" s="70"/>
      <c r="F31" s="70"/>
      <c r="G31" s="70"/>
    </row>
    <row r="32" spans="1:7" ht="12" customHeight="1" x14ac:dyDescent="0.15">
      <c r="A32" s="73" t="s">
        <v>35</v>
      </c>
      <c r="B32" s="72">
        <v>50</v>
      </c>
      <c r="C32" s="72">
        <v>50</v>
      </c>
      <c r="D32" s="72">
        <v>100</v>
      </c>
      <c r="E32" s="70"/>
      <c r="F32" s="70"/>
      <c r="G32" s="70"/>
    </row>
    <row r="33" spans="1:1" x14ac:dyDescent="0.15">
      <c r="A33" s="71" t="s">
        <v>91</v>
      </c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opLeftCell="A13" workbookViewId="0">
      <selection activeCell="C32" sqref="C32:E32"/>
    </sheetView>
  </sheetViews>
  <sheetFormatPr defaultColWidth="9.140625" defaultRowHeight="9" x14ac:dyDescent="0.15"/>
  <cols>
    <col min="1" max="1" width="16.42578125" style="67" customWidth="1"/>
    <col min="2" max="16384" width="9.140625" style="67"/>
  </cols>
  <sheetData>
    <row r="1" spans="1:6" ht="12" x14ac:dyDescent="0.15">
      <c r="A1" s="89" t="s">
        <v>220</v>
      </c>
    </row>
    <row r="3" spans="1:6" ht="15" customHeight="1" x14ac:dyDescent="0.15">
      <c r="A3" s="304" t="s">
        <v>0</v>
      </c>
      <c r="B3" s="306" t="s">
        <v>206</v>
      </c>
      <c r="C3" s="306"/>
      <c r="D3" s="306"/>
      <c r="E3" s="306"/>
      <c r="F3" s="307" t="s">
        <v>42</v>
      </c>
    </row>
    <row r="4" spans="1:6" ht="18" x14ac:dyDescent="0.15">
      <c r="A4" s="305"/>
      <c r="B4" s="205" t="s">
        <v>140</v>
      </c>
      <c r="C4" s="205" t="s">
        <v>139</v>
      </c>
      <c r="D4" s="205" t="s">
        <v>138</v>
      </c>
      <c r="E4" s="205" t="s">
        <v>137</v>
      </c>
      <c r="F4" s="308"/>
    </row>
    <row r="5" spans="1:6" ht="12.75" customHeight="1" x14ac:dyDescent="0.15">
      <c r="A5" s="78" t="s">
        <v>10</v>
      </c>
      <c r="B5" s="167">
        <v>11.111111111111111</v>
      </c>
      <c r="C5" s="167">
        <v>22.222222222222221</v>
      </c>
      <c r="D5" s="167">
        <v>33.333333333333329</v>
      </c>
      <c r="E5" s="167">
        <v>33.333333333333329</v>
      </c>
      <c r="F5" s="76">
        <v>100</v>
      </c>
    </row>
    <row r="6" spans="1:6" ht="12.75" customHeight="1" x14ac:dyDescent="0.15">
      <c r="A6" s="78" t="s">
        <v>11</v>
      </c>
      <c r="B6" s="77" t="s">
        <v>77</v>
      </c>
      <c r="C6" s="77" t="s">
        <v>77</v>
      </c>
      <c r="D6" s="77" t="s">
        <v>77</v>
      </c>
      <c r="E6" s="167">
        <v>100</v>
      </c>
      <c r="F6" s="76">
        <v>100</v>
      </c>
    </row>
    <row r="7" spans="1:6" ht="12.75" customHeight="1" x14ac:dyDescent="0.15">
      <c r="A7" s="78" t="s">
        <v>12</v>
      </c>
      <c r="B7" s="77">
        <v>16.666666666666664</v>
      </c>
      <c r="C7" s="77" t="s">
        <v>77</v>
      </c>
      <c r="D7" s="77">
        <v>16.666666666666664</v>
      </c>
      <c r="E7" s="167">
        <v>66.666666666666657</v>
      </c>
      <c r="F7" s="76">
        <v>100</v>
      </c>
    </row>
    <row r="8" spans="1:6" ht="12.75" customHeight="1" x14ac:dyDescent="0.15">
      <c r="A8" s="78" t="s">
        <v>13</v>
      </c>
      <c r="B8" s="77">
        <v>3.7037037037037033</v>
      </c>
      <c r="C8" s="77">
        <v>14.814814814814813</v>
      </c>
      <c r="D8" s="77">
        <v>9.2592592592592595</v>
      </c>
      <c r="E8" s="167">
        <v>72.222222222222214</v>
      </c>
      <c r="F8" s="76">
        <v>100</v>
      </c>
    </row>
    <row r="9" spans="1:6" ht="12.75" customHeight="1" x14ac:dyDescent="0.15">
      <c r="A9" s="78" t="s">
        <v>14</v>
      </c>
      <c r="B9" s="77" t="s">
        <v>77</v>
      </c>
      <c r="C9" s="77">
        <v>33.333333333333329</v>
      </c>
      <c r="D9" s="77" t="s">
        <v>77</v>
      </c>
      <c r="E9" s="167">
        <v>66.666666666666657</v>
      </c>
      <c r="F9" s="76">
        <v>100</v>
      </c>
    </row>
    <row r="10" spans="1:6" ht="12.75" customHeight="1" x14ac:dyDescent="0.15">
      <c r="A10" s="51" t="s">
        <v>203</v>
      </c>
      <c r="B10" s="77" t="s">
        <v>77</v>
      </c>
      <c r="C10" s="77" t="s">
        <v>77</v>
      </c>
      <c r="D10" s="77" t="s">
        <v>77</v>
      </c>
      <c r="E10" s="168">
        <v>100</v>
      </c>
      <c r="F10" s="80">
        <v>100</v>
      </c>
    </row>
    <row r="11" spans="1:6" ht="12.75" customHeight="1" x14ac:dyDescent="0.15">
      <c r="A11" s="51" t="s">
        <v>204</v>
      </c>
      <c r="B11" s="77" t="s">
        <v>77</v>
      </c>
      <c r="C11" s="93">
        <v>100</v>
      </c>
      <c r="D11" s="77" t="s">
        <v>77</v>
      </c>
      <c r="E11" s="77" t="s">
        <v>77</v>
      </c>
      <c r="F11" s="80">
        <v>100</v>
      </c>
    </row>
    <row r="12" spans="1:6" ht="12.75" customHeight="1" x14ac:dyDescent="0.15">
      <c r="A12" s="78" t="s">
        <v>15</v>
      </c>
      <c r="B12" s="77">
        <v>5.2631578947368416</v>
      </c>
      <c r="C12" s="77">
        <v>15.789473684210526</v>
      </c>
      <c r="D12" s="77">
        <v>36.84210526315789</v>
      </c>
      <c r="E12" s="167">
        <v>42.105263157894733</v>
      </c>
      <c r="F12" s="76">
        <v>100</v>
      </c>
    </row>
    <row r="13" spans="1:6" ht="12.75" customHeight="1" x14ac:dyDescent="0.15">
      <c r="A13" s="78" t="s">
        <v>16</v>
      </c>
      <c r="B13" s="77" t="s">
        <v>77</v>
      </c>
      <c r="C13" s="77" t="s">
        <v>77</v>
      </c>
      <c r="D13" s="77" t="s">
        <v>77</v>
      </c>
      <c r="E13" s="167">
        <v>100</v>
      </c>
      <c r="F13" s="76">
        <v>100</v>
      </c>
    </row>
    <row r="14" spans="1:6" ht="12.75" customHeight="1" x14ac:dyDescent="0.15">
      <c r="A14" s="78" t="s">
        <v>17</v>
      </c>
      <c r="B14" s="77" t="s">
        <v>77</v>
      </c>
      <c r="C14" s="77" t="s">
        <v>77</v>
      </c>
      <c r="D14" s="77">
        <v>5</v>
      </c>
      <c r="E14" s="167">
        <v>95</v>
      </c>
      <c r="F14" s="76">
        <v>100</v>
      </c>
    </row>
    <row r="15" spans="1:6" ht="12.75" customHeight="1" x14ac:dyDescent="0.15">
      <c r="A15" s="78" t="s">
        <v>18</v>
      </c>
      <c r="B15" s="77" t="s">
        <v>77</v>
      </c>
      <c r="C15" s="77" t="s">
        <v>77</v>
      </c>
      <c r="D15" s="77">
        <v>21.052631578947366</v>
      </c>
      <c r="E15" s="167">
        <v>78.94736842105263</v>
      </c>
      <c r="F15" s="76">
        <v>100</v>
      </c>
    </row>
    <row r="16" spans="1:6" ht="12.75" customHeight="1" x14ac:dyDescent="0.15">
      <c r="A16" s="78" t="s">
        <v>19</v>
      </c>
      <c r="B16" s="77" t="s">
        <v>77</v>
      </c>
      <c r="C16" s="77" t="s">
        <v>77</v>
      </c>
      <c r="D16" s="77" t="s">
        <v>77</v>
      </c>
      <c r="E16" s="167">
        <v>100</v>
      </c>
      <c r="F16" s="76">
        <v>100</v>
      </c>
    </row>
    <row r="17" spans="1:6" ht="12.75" customHeight="1" x14ac:dyDescent="0.15">
      <c r="A17" s="78" t="s">
        <v>20</v>
      </c>
      <c r="B17" s="77" t="s">
        <v>77</v>
      </c>
      <c r="C17" s="77">
        <v>42.857142857142854</v>
      </c>
      <c r="D17" s="77">
        <v>28.571428571428569</v>
      </c>
      <c r="E17" s="167">
        <v>28.571428571428569</v>
      </c>
      <c r="F17" s="76">
        <v>100</v>
      </c>
    </row>
    <row r="18" spans="1:6" ht="12.75" customHeight="1" x14ac:dyDescent="0.15">
      <c r="A18" s="78" t="s">
        <v>21</v>
      </c>
      <c r="B18" s="77" t="s">
        <v>77</v>
      </c>
      <c r="C18" s="77" t="s">
        <v>77</v>
      </c>
      <c r="D18" s="77" t="s">
        <v>77</v>
      </c>
      <c r="E18" s="167">
        <v>100</v>
      </c>
      <c r="F18" s="76">
        <v>100</v>
      </c>
    </row>
    <row r="19" spans="1:6" ht="12.75" customHeight="1" x14ac:dyDescent="0.15">
      <c r="A19" s="78" t="s">
        <v>22</v>
      </c>
      <c r="B19" s="77" t="s">
        <v>77</v>
      </c>
      <c r="C19" s="77">
        <v>20</v>
      </c>
      <c r="D19" s="77" t="s">
        <v>77</v>
      </c>
      <c r="E19" s="167">
        <v>80</v>
      </c>
      <c r="F19" s="76">
        <v>100</v>
      </c>
    </row>
    <row r="20" spans="1:6" ht="12.75" customHeight="1" x14ac:dyDescent="0.15">
      <c r="A20" s="78" t="s">
        <v>23</v>
      </c>
      <c r="B20" s="77" t="s">
        <v>77</v>
      </c>
      <c r="C20" s="77" t="s">
        <v>77</v>
      </c>
      <c r="D20" s="77" t="s">
        <v>77</v>
      </c>
      <c r="E20" s="77" t="s">
        <v>77</v>
      </c>
      <c r="F20" s="77" t="s">
        <v>77</v>
      </c>
    </row>
    <row r="21" spans="1:6" ht="12.75" customHeight="1" x14ac:dyDescent="0.15">
      <c r="A21" s="78" t="s">
        <v>24</v>
      </c>
      <c r="B21" s="77" t="s">
        <v>77</v>
      </c>
      <c r="C21" s="77">
        <v>25</v>
      </c>
      <c r="D21" s="77">
        <v>12.5</v>
      </c>
      <c r="E21" s="167">
        <v>62.5</v>
      </c>
      <c r="F21" s="76">
        <v>100</v>
      </c>
    </row>
    <row r="22" spans="1:6" ht="12.75" customHeight="1" x14ac:dyDescent="0.15">
      <c r="A22" s="78" t="s">
        <v>25</v>
      </c>
      <c r="B22" s="77">
        <v>11.111111111111111</v>
      </c>
      <c r="C22" s="77">
        <v>33.333333333333329</v>
      </c>
      <c r="D22" s="77">
        <v>22.222222222222221</v>
      </c>
      <c r="E22" s="167">
        <v>33.333333333333329</v>
      </c>
      <c r="F22" s="76">
        <v>100</v>
      </c>
    </row>
    <row r="23" spans="1:6" ht="12.75" customHeight="1" x14ac:dyDescent="0.15">
      <c r="A23" s="78" t="s">
        <v>26</v>
      </c>
      <c r="B23" s="77" t="s">
        <v>77</v>
      </c>
      <c r="C23" s="77" t="s">
        <v>77</v>
      </c>
      <c r="D23" s="77" t="s">
        <v>77</v>
      </c>
      <c r="E23" s="77" t="s">
        <v>77</v>
      </c>
      <c r="F23" s="77" t="s">
        <v>108</v>
      </c>
    </row>
    <row r="24" spans="1:6" ht="12.75" customHeight="1" x14ac:dyDescent="0.15">
      <c r="A24" s="78" t="s">
        <v>27</v>
      </c>
      <c r="B24" s="77">
        <v>20</v>
      </c>
      <c r="C24" s="77" t="s">
        <v>77</v>
      </c>
      <c r="D24" s="77">
        <v>40</v>
      </c>
      <c r="E24" s="167">
        <v>40</v>
      </c>
      <c r="F24" s="76">
        <v>100</v>
      </c>
    </row>
    <row r="25" spans="1:6" ht="12.75" customHeight="1" x14ac:dyDescent="0.15">
      <c r="A25" s="78" t="s">
        <v>28</v>
      </c>
      <c r="B25" s="77">
        <v>40</v>
      </c>
      <c r="C25" s="77">
        <v>20</v>
      </c>
      <c r="D25" s="77" t="s">
        <v>77</v>
      </c>
      <c r="E25" s="167">
        <v>40</v>
      </c>
      <c r="F25" s="76">
        <v>100</v>
      </c>
    </row>
    <row r="26" spans="1:6" ht="12.75" customHeight="1" x14ac:dyDescent="0.15">
      <c r="A26" s="78" t="s">
        <v>29</v>
      </c>
      <c r="B26" s="77" t="s">
        <v>77</v>
      </c>
      <c r="C26" s="77" t="s">
        <v>77</v>
      </c>
      <c r="D26" s="77">
        <v>20</v>
      </c>
      <c r="E26" s="167">
        <v>80</v>
      </c>
      <c r="F26" s="76">
        <v>100</v>
      </c>
    </row>
    <row r="27" spans="1:6" ht="12.75" customHeight="1" x14ac:dyDescent="0.15">
      <c r="A27" s="75" t="s">
        <v>30</v>
      </c>
      <c r="B27" s="169">
        <v>5.7142857142857144</v>
      </c>
      <c r="C27" s="169">
        <v>14.285714285714285</v>
      </c>
      <c r="D27" s="169">
        <v>12.857142857142856</v>
      </c>
      <c r="E27" s="169">
        <v>67.142857142857139</v>
      </c>
      <c r="F27" s="74">
        <v>100</v>
      </c>
    </row>
    <row r="28" spans="1:6" ht="12.75" customHeight="1" x14ac:dyDescent="0.15">
      <c r="A28" s="75" t="s">
        <v>31</v>
      </c>
      <c r="B28" s="167">
        <v>1.2987012987012987</v>
      </c>
      <c r="C28" s="169">
        <v>5.1948051948051948</v>
      </c>
      <c r="D28" s="169">
        <v>11.688311688311687</v>
      </c>
      <c r="E28" s="169">
        <v>81.818181818181827</v>
      </c>
      <c r="F28" s="74">
        <v>100</v>
      </c>
    </row>
    <row r="29" spans="1:6" ht="12.75" customHeight="1" x14ac:dyDescent="0.15">
      <c r="A29" s="75" t="s">
        <v>32</v>
      </c>
      <c r="B29" s="167" t="s">
        <v>77</v>
      </c>
      <c r="C29" s="169">
        <v>8.3333333333333321</v>
      </c>
      <c r="D29" s="169">
        <v>16.666666666666664</v>
      </c>
      <c r="E29" s="169">
        <v>75</v>
      </c>
      <c r="F29" s="74">
        <v>100</v>
      </c>
    </row>
    <row r="30" spans="1:6" ht="12.75" customHeight="1" x14ac:dyDescent="0.15">
      <c r="A30" s="75" t="s">
        <v>33</v>
      </c>
      <c r="B30" s="169">
        <v>7.4074074074074066</v>
      </c>
      <c r="C30" s="169">
        <v>22.222222222222221</v>
      </c>
      <c r="D30" s="169">
        <v>18.518518518518519</v>
      </c>
      <c r="E30" s="169">
        <v>51.851851851851848</v>
      </c>
      <c r="F30" s="74">
        <v>100</v>
      </c>
    </row>
    <row r="31" spans="1:6" ht="12.75" customHeight="1" x14ac:dyDescent="0.15">
      <c r="A31" s="75" t="s">
        <v>34</v>
      </c>
      <c r="B31" s="169">
        <v>20</v>
      </c>
      <c r="C31" s="169">
        <v>10</v>
      </c>
      <c r="D31" s="169">
        <v>10</v>
      </c>
      <c r="E31" s="169">
        <v>60</v>
      </c>
      <c r="F31" s="74">
        <v>100</v>
      </c>
    </row>
    <row r="32" spans="1:6" ht="12.75" customHeight="1" x14ac:dyDescent="0.15">
      <c r="A32" s="73" t="s">
        <v>35</v>
      </c>
      <c r="B32" s="170">
        <v>4.0909090909090908</v>
      </c>
      <c r="C32" s="170">
        <v>10.909090909090908</v>
      </c>
      <c r="D32" s="170">
        <v>13.636363636363635</v>
      </c>
      <c r="E32" s="170">
        <v>71.36363636363636</v>
      </c>
      <c r="F32" s="72">
        <v>100</v>
      </c>
    </row>
    <row r="33" spans="1:1" x14ac:dyDescent="0.15">
      <c r="A33" s="71" t="s">
        <v>91</v>
      </c>
    </row>
  </sheetData>
  <mergeCells count="3">
    <mergeCell ref="A3:A4"/>
    <mergeCell ref="B3:E3"/>
    <mergeCell ref="F3:F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opLeftCell="A19" workbookViewId="0">
      <selection activeCell="M27" sqref="M27"/>
    </sheetView>
  </sheetViews>
  <sheetFormatPr defaultColWidth="9.140625" defaultRowHeight="9" x14ac:dyDescent="0.15"/>
  <cols>
    <col min="1" max="1" width="16.42578125" style="67" customWidth="1"/>
    <col min="2" max="2" width="14.28515625" style="67" customWidth="1"/>
    <col min="3" max="3" width="13.7109375" style="67" customWidth="1"/>
    <col min="4" max="4" width="14.7109375" style="67" customWidth="1"/>
    <col min="5" max="5" width="10" style="67" customWidth="1"/>
    <col min="6" max="6" width="9.42578125" style="67" customWidth="1"/>
    <col min="7" max="16384" width="9.140625" style="67"/>
  </cols>
  <sheetData>
    <row r="1" spans="1:6" ht="12" x14ac:dyDescent="0.15">
      <c r="A1" s="83" t="s">
        <v>221</v>
      </c>
    </row>
    <row r="2" spans="1:6" x14ac:dyDescent="0.15">
      <c r="A2" s="82"/>
    </row>
    <row r="3" spans="1:6" ht="15" customHeight="1" x14ac:dyDescent="0.15">
      <c r="A3" s="304" t="s">
        <v>0</v>
      </c>
      <c r="B3" s="306" t="s">
        <v>150</v>
      </c>
      <c r="C3" s="306"/>
      <c r="D3" s="306"/>
      <c r="E3" s="306"/>
      <c r="F3" s="204" t="s">
        <v>42</v>
      </c>
    </row>
    <row r="4" spans="1:6" ht="27" x14ac:dyDescent="0.15">
      <c r="A4" s="305"/>
      <c r="B4" s="205" t="s">
        <v>149</v>
      </c>
      <c r="C4" s="205" t="s">
        <v>148</v>
      </c>
      <c r="D4" s="205" t="s">
        <v>147</v>
      </c>
      <c r="E4" s="205" t="s">
        <v>50</v>
      </c>
      <c r="F4" s="205"/>
    </row>
    <row r="5" spans="1:6" ht="12.75" customHeight="1" x14ac:dyDescent="0.15">
      <c r="A5" s="78" t="s">
        <v>10</v>
      </c>
      <c r="B5" s="97" t="s">
        <v>77</v>
      </c>
      <c r="C5" s="97" t="s">
        <v>77</v>
      </c>
      <c r="D5" s="97">
        <v>100</v>
      </c>
      <c r="E5" s="97" t="s">
        <v>77</v>
      </c>
      <c r="F5" s="97">
        <v>100</v>
      </c>
    </row>
    <row r="6" spans="1:6" ht="12.75" customHeight="1" x14ac:dyDescent="0.15">
      <c r="A6" s="78" t="s">
        <v>11</v>
      </c>
      <c r="B6" s="97" t="s">
        <v>77</v>
      </c>
      <c r="C6" s="97">
        <v>100</v>
      </c>
      <c r="D6" s="97" t="s">
        <v>77</v>
      </c>
      <c r="E6" s="97" t="s">
        <v>77</v>
      </c>
      <c r="F6" s="97">
        <v>100</v>
      </c>
    </row>
    <row r="7" spans="1:6" ht="12.75" customHeight="1" x14ac:dyDescent="0.15">
      <c r="A7" s="78" t="s">
        <v>12</v>
      </c>
      <c r="B7" s="97" t="s">
        <v>77</v>
      </c>
      <c r="C7" s="97">
        <v>100</v>
      </c>
      <c r="D7" s="97" t="s">
        <v>77</v>
      </c>
      <c r="E7" s="98" t="s">
        <v>77</v>
      </c>
      <c r="F7" s="97">
        <v>100</v>
      </c>
    </row>
    <row r="8" spans="1:6" ht="12.75" customHeight="1" x14ac:dyDescent="0.15">
      <c r="A8" s="78" t="s">
        <v>13</v>
      </c>
      <c r="B8" s="97">
        <v>33.333333333333329</v>
      </c>
      <c r="C8" s="97">
        <v>66.666666666666657</v>
      </c>
      <c r="D8" s="97" t="s">
        <v>77</v>
      </c>
      <c r="E8" s="97" t="s">
        <v>77</v>
      </c>
      <c r="F8" s="97">
        <v>100</v>
      </c>
    </row>
    <row r="9" spans="1:6" ht="12.75" customHeight="1" x14ac:dyDescent="0.15">
      <c r="A9" s="78" t="s">
        <v>14</v>
      </c>
      <c r="B9" s="97" t="s">
        <v>77</v>
      </c>
      <c r="C9" s="97">
        <v>75</v>
      </c>
      <c r="D9" s="97">
        <v>25</v>
      </c>
      <c r="E9" s="97" t="s">
        <v>77</v>
      </c>
      <c r="F9" s="97">
        <v>100</v>
      </c>
    </row>
    <row r="10" spans="1:6" ht="12.75" customHeight="1" x14ac:dyDescent="0.15">
      <c r="A10" s="51" t="s">
        <v>203</v>
      </c>
      <c r="B10" s="97" t="s">
        <v>77</v>
      </c>
      <c r="C10" s="98">
        <v>66.666666666666657</v>
      </c>
      <c r="D10" s="98">
        <v>33.333333333333329</v>
      </c>
      <c r="E10" s="97" t="s">
        <v>77</v>
      </c>
      <c r="F10" s="98">
        <v>100</v>
      </c>
    </row>
    <row r="11" spans="1:6" ht="12.75" customHeight="1" x14ac:dyDescent="0.15">
      <c r="A11" s="51" t="s">
        <v>204</v>
      </c>
      <c r="B11" s="98" t="s">
        <v>77</v>
      </c>
      <c r="C11" s="98">
        <v>100</v>
      </c>
      <c r="D11" s="98" t="s">
        <v>77</v>
      </c>
      <c r="E11" s="98" t="s">
        <v>77</v>
      </c>
      <c r="F11" s="98">
        <v>100</v>
      </c>
    </row>
    <row r="12" spans="1:6" ht="12.75" customHeight="1" x14ac:dyDescent="0.15">
      <c r="A12" s="78" t="s">
        <v>15</v>
      </c>
      <c r="B12" s="98" t="s">
        <v>77</v>
      </c>
      <c r="C12" s="97">
        <v>70</v>
      </c>
      <c r="D12" s="97">
        <v>20</v>
      </c>
      <c r="E12" s="97">
        <v>10</v>
      </c>
      <c r="F12" s="97">
        <v>100</v>
      </c>
    </row>
    <row r="13" spans="1:6" ht="12.75" customHeight="1" x14ac:dyDescent="0.15">
      <c r="A13" s="78" t="s">
        <v>16</v>
      </c>
      <c r="B13" s="97" t="s">
        <v>77</v>
      </c>
      <c r="C13" s="97">
        <v>100</v>
      </c>
      <c r="D13" s="97" t="s">
        <v>77</v>
      </c>
      <c r="E13" s="97" t="s">
        <v>77</v>
      </c>
      <c r="F13" s="97">
        <v>100</v>
      </c>
    </row>
    <row r="14" spans="1:6" ht="12.75" customHeight="1" x14ac:dyDescent="0.15">
      <c r="A14" s="78" t="s">
        <v>17</v>
      </c>
      <c r="B14" s="97" t="s">
        <v>77</v>
      </c>
      <c r="C14" s="97">
        <v>100</v>
      </c>
      <c r="D14" s="97" t="s">
        <v>77</v>
      </c>
      <c r="E14" s="97" t="s">
        <v>77</v>
      </c>
      <c r="F14" s="97">
        <v>100</v>
      </c>
    </row>
    <row r="15" spans="1:6" ht="12.75" customHeight="1" x14ac:dyDescent="0.15">
      <c r="A15" s="78" t="s">
        <v>18</v>
      </c>
      <c r="B15" s="97" t="s">
        <v>77</v>
      </c>
      <c r="C15" s="97">
        <v>100</v>
      </c>
      <c r="D15" s="97" t="s">
        <v>77</v>
      </c>
      <c r="E15" s="97" t="s">
        <v>77</v>
      </c>
      <c r="F15" s="97">
        <v>100</v>
      </c>
    </row>
    <row r="16" spans="1:6" ht="12.75" customHeight="1" x14ac:dyDescent="0.15">
      <c r="A16" s="78" t="s">
        <v>19</v>
      </c>
      <c r="B16" s="97"/>
      <c r="C16" s="97"/>
      <c r="D16" s="97"/>
      <c r="E16" s="97"/>
      <c r="F16" s="97">
        <v>100</v>
      </c>
    </row>
    <row r="17" spans="1:6" ht="12.75" customHeight="1" x14ac:dyDescent="0.15">
      <c r="A17" s="78" t="s">
        <v>20</v>
      </c>
      <c r="B17" s="97" t="s">
        <v>77</v>
      </c>
      <c r="C17" s="97">
        <v>100</v>
      </c>
      <c r="D17" s="97" t="s">
        <v>77</v>
      </c>
      <c r="E17" s="97" t="s">
        <v>77</v>
      </c>
      <c r="F17" s="97">
        <v>100</v>
      </c>
    </row>
    <row r="18" spans="1:6" ht="12.75" customHeight="1" x14ac:dyDescent="0.15">
      <c r="A18" s="78" t="s">
        <v>21</v>
      </c>
      <c r="B18" s="97" t="s">
        <v>77</v>
      </c>
      <c r="C18" s="97">
        <v>100</v>
      </c>
      <c r="D18" s="97" t="s">
        <v>77</v>
      </c>
      <c r="E18" s="97" t="s">
        <v>77</v>
      </c>
      <c r="F18" s="97">
        <v>100</v>
      </c>
    </row>
    <row r="19" spans="1:6" ht="12.75" customHeight="1" x14ac:dyDescent="0.15">
      <c r="A19" s="78" t="s">
        <v>22</v>
      </c>
      <c r="B19" s="97" t="s">
        <v>77</v>
      </c>
      <c r="C19" s="97">
        <v>50</v>
      </c>
      <c r="D19" s="97">
        <v>50</v>
      </c>
      <c r="E19" s="97" t="s">
        <v>77</v>
      </c>
      <c r="F19" s="97">
        <v>100</v>
      </c>
    </row>
    <row r="20" spans="1:6" ht="12.75" customHeight="1" x14ac:dyDescent="0.15">
      <c r="A20" s="78" t="s">
        <v>23</v>
      </c>
      <c r="B20" s="97" t="s">
        <v>77</v>
      </c>
      <c r="C20" s="97" t="s">
        <v>77</v>
      </c>
      <c r="D20" s="97">
        <v>100</v>
      </c>
      <c r="E20" s="97" t="s">
        <v>77</v>
      </c>
      <c r="F20" s="97">
        <v>100</v>
      </c>
    </row>
    <row r="21" spans="1:6" ht="12.75" customHeight="1" x14ac:dyDescent="0.15">
      <c r="A21" s="78" t="s">
        <v>24</v>
      </c>
      <c r="B21" s="97" t="s">
        <v>77</v>
      </c>
      <c r="C21" s="97" t="s">
        <v>77</v>
      </c>
      <c r="D21" s="97" t="s">
        <v>77</v>
      </c>
      <c r="E21" s="97" t="s">
        <v>77</v>
      </c>
      <c r="F21" s="97" t="s">
        <v>77</v>
      </c>
    </row>
    <row r="22" spans="1:6" ht="12.75" customHeight="1" x14ac:dyDescent="0.15">
      <c r="A22" s="78" t="s">
        <v>25</v>
      </c>
      <c r="B22" s="97" t="s">
        <v>77</v>
      </c>
      <c r="C22" s="97" t="s">
        <v>77</v>
      </c>
      <c r="D22" s="97" t="s">
        <v>77</v>
      </c>
      <c r="E22" s="97" t="s">
        <v>77</v>
      </c>
      <c r="F22" s="97" t="s">
        <v>77</v>
      </c>
    </row>
    <row r="23" spans="1:6" ht="12.75" customHeight="1" x14ac:dyDescent="0.15">
      <c r="A23" s="78" t="s">
        <v>26</v>
      </c>
      <c r="B23" s="97" t="s">
        <v>77</v>
      </c>
      <c r="C23" s="97" t="s">
        <v>77</v>
      </c>
      <c r="D23" s="97" t="s">
        <v>77</v>
      </c>
      <c r="E23" s="97" t="s">
        <v>77</v>
      </c>
      <c r="F23" s="97" t="s">
        <v>77</v>
      </c>
    </row>
    <row r="24" spans="1:6" ht="12.75" customHeight="1" x14ac:dyDescent="0.15">
      <c r="A24" s="78" t="s">
        <v>27</v>
      </c>
      <c r="B24" s="97" t="s">
        <v>77</v>
      </c>
      <c r="C24" s="97" t="s">
        <v>77</v>
      </c>
      <c r="D24" s="97" t="s">
        <v>77</v>
      </c>
      <c r="E24" s="97" t="s">
        <v>77</v>
      </c>
      <c r="F24" s="97" t="s">
        <v>77</v>
      </c>
    </row>
    <row r="25" spans="1:6" ht="12.75" customHeight="1" x14ac:dyDescent="0.15">
      <c r="A25" s="78" t="s">
        <v>28</v>
      </c>
      <c r="B25" s="97" t="s">
        <v>77</v>
      </c>
      <c r="C25" s="97" t="s">
        <v>77</v>
      </c>
      <c r="D25" s="97" t="s">
        <v>77</v>
      </c>
      <c r="E25" s="97" t="s">
        <v>77</v>
      </c>
      <c r="F25" s="97" t="s">
        <v>77</v>
      </c>
    </row>
    <row r="26" spans="1:6" ht="12.75" customHeight="1" x14ac:dyDescent="0.15">
      <c r="A26" s="78" t="s">
        <v>29</v>
      </c>
      <c r="B26" s="97" t="s">
        <v>77</v>
      </c>
      <c r="C26" s="97">
        <v>100</v>
      </c>
      <c r="D26" s="97" t="s">
        <v>77</v>
      </c>
      <c r="E26" s="97" t="s">
        <v>77</v>
      </c>
      <c r="F26" s="97">
        <v>100</v>
      </c>
    </row>
    <row r="27" spans="1:6" ht="12.75" customHeight="1" x14ac:dyDescent="0.15">
      <c r="A27" s="75" t="s">
        <v>30</v>
      </c>
      <c r="B27" s="96">
        <v>12.5</v>
      </c>
      <c r="C27" s="96">
        <v>75</v>
      </c>
      <c r="D27" s="96">
        <v>12.5</v>
      </c>
      <c r="E27" s="98" t="s">
        <v>77</v>
      </c>
      <c r="F27" s="96">
        <v>100</v>
      </c>
    </row>
    <row r="28" spans="1:6" ht="12.75" customHeight="1" x14ac:dyDescent="0.15">
      <c r="A28" s="75" t="s">
        <v>31</v>
      </c>
      <c r="B28" s="96" t="s">
        <v>77</v>
      </c>
      <c r="C28" s="96">
        <v>81.818181818181827</v>
      </c>
      <c r="D28" s="96">
        <v>13.636363636363635</v>
      </c>
      <c r="E28" s="96">
        <v>4.5454545454545459</v>
      </c>
      <c r="F28" s="96">
        <v>100</v>
      </c>
    </row>
    <row r="29" spans="1:6" ht="12.75" customHeight="1" x14ac:dyDescent="0.15">
      <c r="A29" s="75" t="s">
        <v>32</v>
      </c>
      <c r="B29" s="96" t="s">
        <v>77</v>
      </c>
      <c r="C29" s="96">
        <v>100</v>
      </c>
      <c r="D29" s="96" t="s">
        <v>77</v>
      </c>
      <c r="E29" s="96" t="s">
        <v>77</v>
      </c>
      <c r="F29" s="96">
        <v>100</v>
      </c>
    </row>
    <row r="30" spans="1:6" ht="12.75" customHeight="1" x14ac:dyDescent="0.15">
      <c r="A30" s="75" t="s">
        <v>33</v>
      </c>
      <c r="B30" s="96" t="s">
        <v>77</v>
      </c>
      <c r="C30" s="96">
        <v>33.333333333333329</v>
      </c>
      <c r="D30" s="96">
        <v>66.666666666666657</v>
      </c>
      <c r="E30" s="96" t="s">
        <v>77</v>
      </c>
      <c r="F30" s="96">
        <v>100</v>
      </c>
    </row>
    <row r="31" spans="1:6" ht="12.75" customHeight="1" x14ac:dyDescent="0.15">
      <c r="A31" s="75" t="s">
        <v>34</v>
      </c>
      <c r="B31" s="100" t="s">
        <v>77</v>
      </c>
      <c r="C31" s="100">
        <v>100</v>
      </c>
      <c r="D31" s="100" t="s">
        <v>77</v>
      </c>
      <c r="E31" s="100" t="s">
        <v>77</v>
      </c>
      <c r="F31" s="100">
        <v>100</v>
      </c>
    </row>
    <row r="32" spans="1:6" ht="12.75" customHeight="1" x14ac:dyDescent="0.15">
      <c r="A32" s="73" t="s">
        <v>35</v>
      </c>
      <c r="B32" s="95">
        <v>2.1739130434782608</v>
      </c>
      <c r="C32" s="95">
        <v>82.608695652173907</v>
      </c>
      <c r="D32" s="95">
        <v>13.043478260869565</v>
      </c>
      <c r="E32" s="95">
        <v>2.1739130434782608</v>
      </c>
      <c r="F32" s="95">
        <v>100</v>
      </c>
    </row>
    <row r="33" spans="1:1" x14ac:dyDescent="0.15">
      <c r="A33" s="71" t="s">
        <v>91</v>
      </c>
    </row>
  </sheetData>
  <mergeCells count="2">
    <mergeCell ref="A3:A4"/>
    <mergeCell ref="B3:E3"/>
  </mergeCell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workbookViewId="0">
      <selection activeCell="L26" sqref="L26"/>
    </sheetView>
  </sheetViews>
  <sheetFormatPr defaultColWidth="9.140625" defaultRowHeight="9" x14ac:dyDescent="0.25"/>
  <cols>
    <col min="1" max="1" width="14.7109375" style="101" customWidth="1"/>
    <col min="2" max="2" width="11.140625" style="101" customWidth="1"/>
    <col min="3" max="3" width="8.140625" style="101" customWidth="1"/>
    <col min="4" max="4" width="11" style="101" customWidth="1"/>
    <col min="5" max="5" width="7.42578125" style="101" customWidth="1"/>
    <col min="6" max="16384" width="9.140625" style="101"/>
  </cols>
  <sheetData>
    <row r="1" spans="1:5" ht="12" x14ac:dyDescent="0.25">
      <c r="A1" s="83" t="s">
        <v>222</v>
      </c>
    </row>
    <row r="2" spans="1:5" x14ac:dyDescent="0.25">
      <c r="A2" s="107"/>
    </row>
    <row r="3" spans="1:5" ht="15" customHeight="1" x14ac:dyDescent="0.25">
      <c r="A3" s="307" t="s">
        <v>0</v>
      </c>
      <c r="B3" s="306" t="s">
        <v>154</v>
      </c>
      <c r="C3" s="306"/>
      <c r="D3" s="306"/>
      <c r="E3" s="307" t="s">
        <v>42</v>
      </c>
    </row>
    <row r="4" spans="1:5" ht="27" x14ac:dyDescent="0.25">
      <c r="A4" s="308"/>
      <c r="B4" s="211" t="s">
        <v>153</v>
      </c>
      <c r="C4" s="211" t="s">
        <v>152</v>
      </c>
      <c r="D4" s="211" t="s">
        <v>151</v>
      </c>
      <c r="E4" s="308"/>
    </row>
    <row r="5" spans="1:5" ht="12" customHeight="1" x14ac:dyDescent="0.25">
      <c r="A5" s="78" t="s">
        <v>10</v>
      </c>
      <c r="B5" s="105">
        <v>33.333333333333329</v>
      </c>
      <c r="C5" s="105">
        <v>66.666666666666657</v>
      </c>
      <c r="D5" s="105" t="s">
        <v>77</v>
      </c>
      <c r="E5" s="105">
        <v>100</v>
      </c>
    </row>
    <row r="6" spans="1:5" ht="12" customHeight="1" x14ac:dyDescent="0.25">
      <c r="A6" s="78" t="s">
        <v>11</v>
      </c>
      <c r="B6" s="105" t="s">
        <v>77</v>
      </c>
      <c r="C6" s="105">
        <v>100</v>
      </c>
      <c r="D6" s="105" t="s">
        <v>77</v>
      </c>
      <c r="E6" s="105">
        <v>100</v>
      </c>
    </row>
    <row r="7" spans="1:5" ht="12" customHeight="1" x14ac:dyDescent="0.25">
      <c r="A7" s="78" t="s">
        <v>12</v>
      </c>
      <c r="B7" s="105">
        <v>33.333333333333329</v>
      </c>
      <c r="C7" s="105">
        <v>16.666666666666664</v>
      </c>
      <c r="D7" s="105">
        <v>50</v>
      </c>
      <c r="E7" s="105">
        <v>100</v>
      </c>
    </row>
    <row r="8" spans="1:5" ht="12" customHeight="1" x14ac:dyDescent="0.25">
      <c r="A8" s="78" t="s">
        <v>13</v>
      </c>
      <c r="B8" s="105">
        <v>16.666666666666664</v>
      </c>
      <c r="C8" s="105">
        <v>44.444444444444443</v>
      </c>
      <c r="D8" s="105">
        <v>38.888888888888893</v>
      </c>
      <c r="E8" s="105">
        <v>100</v>
      </c>
    </row>
    <row r="9" spans="1:5" ht="12" customHeight="1" x14ac:dyDescent="0.25">
      <c r="A9" s="78" t="s">
        <v>14</v>
      </c>
      <c r="B9" s="105">
        <v>33.333333333333329</v>
      </c>
      <c r="C9" s="105">
        <v>33.333333333333329</v>
      </c>
      <c r="D9" s="105">
        <v>33.333333333333329</v>
      </c>
      <c r="E9" s="105">
        <v>100</v>
      </c>
    </row>
    <row r="10" spans="1:5" ht="12" customHeight="1" x14ac:dyDescent="0.25">
      <c r="A10" s="51" t="s">
        <v>203</v>
      </c>
      <c r="B10" s="106">
        <v>20</v>
      </c>
      <c r="C10" s="106">
        <v>40</v>
      </c>
      <c r="D10" s="106">
        <v>40</v>
      </c>
      <c r="E10" s="106">
        <v>100</v>
      </c>
    </row>
    <row r="11" spans="1:5" ht="12" customHeight="1" x14ac:dyDescent="0.25">
      <c r="A11" s="51" t="s">
        <v>204</v>
      </c>
      <c r="B11" s="106">
        <v>100</v>
      </c>
      <c r="C11" s="106" t="s">
        <v>77</v>
      </c>
      <c r="D11" s="106" t="s">
        <v>77</v>
      </c>
      <c r="E11" s="106">
        <v>100</v>
      </c>
    </row>
    <row r="12" spans="1:5" ht="12" customHeight="1" x14ac:dyDescent="0.25">
      <c r="A12" s="78" t="s">
        <v>15</v>
      </c>
      <c r="B12" s="105">
        <v>34.615384615384613</v>
      </c>
      <c r="C12" s="105">
        <v>30.76923076923077</v>
      </c>
      <c r="D12" s="105">
        <v>34.615384615384613</v>
      </c>
      <c r="E12" s="105">
        <v>100</v>
      </c>
    </row>
    <row r="13" spans="1:5" ht="12" customHeight="1" x14ac:dyDescent="0.25">
      <c r="A13" s="78" t="s">
        <v>16</v>
      </c>
      <c r="B13" s="105">
        <v>6.666666666666667</v>
      </c>
      <c r="C13" s="105">
        <v>66.666666666666657</v>
      </c>
      <c r="D13" s="105">
        <v>26.666666666666668</v>
      </c>
      <c r="E13" s="105">
        <v>100</v>
      </c>
    </row>
    <row r="14" spans="1:5" ht="12" customHeight="1" x14ac:dyDescent="0.25">
      <c r="A14" s="78" t="s">
        <v>17</v>
      </c>
      <c r="B14" s="105">
        <v>2.2727272727272729</v>
      </c>
      <c r="C14" s="105">
        <v>40.909090909090914</v>
      </c>
      <c r="D14" s="105">
        <v>56.81818181818182</v>
      </c>
      <c r="E14" s="105">
        <v>100</v>
      </c>
    </row>
    <row r="15" spans="1:5" ht="12" customHeight="1" x14ac:dyDescent="0.25">
      <c r="A15" s="78" t="s">
        <v>18</v>
      </c>
      <c r="B15" s="105" t="s">
        <v>77</v>
      </c>
      <c r="C15" s="105">
        <v>80</v>
      </c>
      <c r="D15" s="105">
        <v>20</v>
      </c>
      <c r="E15" s="105">
        <v>100</v>
      </c>
    </row>
    <row r="16" spans="1:5" ht="12" customHeight="1" x14ac:dyDescent="0.25">
      <c r="A16" s="78" t="s">
        <v>19</v>
      </c>
      <c r="B16" s="105" t="s">
        <v>77</v>
      </c>
      <c r="C16" s="105">
        <v>100</v>
      </c>
      <c r="D16" s="105" t="s">
        <v>77</v>
      </c>
      <c r="E16" s="105">
        <v>100</v>
      </c>
    </row>
    <row r="17" spans="1:5" ht="12" customHeight="1" x14ac:dyDescent="0.25">
      <c r="A17" s="78" t="s">
        <v>20</v>
      </c>
      <c r="B17" s="105">
        <v>25</v>
      </c>
      <c r="C17" s="105">
        <v>50</v>
      </c>
      <c r="D17" s="105">
        <v>25</v>
      </c>
      <c r="E17" s="105">
        <v>100</v>
      </c>
    </row>
    <row r="18" spans="1:5" ht="12" customHeight="1" x14ac:dyDescent="0.25">
      <c r="A18" s="78" t="s">
        <v>21</v>
      </c>
      <c r="B18" s="105" t="s">
        <v>77</v>
      </c>
      <c r="C18" s="105">
        <v>22.222222222222221</v>
      </c>
      <c r="D18" s="105">
        <v>77.777777777777786</v>
      </c>
      <c r="E18" s="105">
        <v>100</v>
      </c>
    </row>
    <row r="19" spans="1:5" ht="12" customHeight="1" x14ac:dyDescent="0.25">
      <c r="A19" s="78" t="s">
        <v>22</v>
      </c>
      <c r="B19" s="105">
        <v>16.666666666666664</v>
      </c>
      <c r="C19" s="105">
        <v>33.333333333333329</v>
      </c>
      <c r="D19" s="105">
        <v>50</v>
      </c>
      <c r="E19" s="105">
        <v>100</v>
      </c>
    </row>
    <row r="20" spans="1:5" ht="12" customHeight="1" x14ac:dyDescent="0.25">
      <c r="A20" s="78" t="s">
        <v>23</v>
      </c>
      <c r="B20" s="105" t="s">
        <v>77</v>
      </c>
      <c r="C20" s="105">
        <v>100</v>
      </c>
      <c r="D20" s="105" t="s">
        <v>77</v>
      </c>
      <c r="E20" s="105">
        <v>100</v>
      </c>
    </row>
    <row r="21" spans="1:5" ht="12" customHeight="1" x14ac:dyDescent="0.25">
      <c r="A21" s="78" t="s">
        <v>24</v>
      </c>
      <c r="B21" s="105" t="s">
        <v>77</v>
      </c>
      <c r="C21" s="105">
        <v>55.555555555555557</v>
      </c>
      <c r="D21" s="105">
        <v>44.444444444444443</v>
      </c>
      <c r="E21" s="105">
        <v>100</v>
      </c>
    </row>
    <row r="22" spans="1:5" ht="12" customHeight="1" x14ac:dyDescent="0.25">
      <c r="A22" s="78" t="s">
        <v>25</v>
      </c>
      <c r="B22" s="105" t="s">
        <v>77</v>
      </c>
      <c r="C22" s="105">
        <v>66.666666666666657</v>
      </c>
      <c r="D22" s="105">
        <v>33.333333333333329</v>
      </c>
      <c r="E22" s="105">
        <v>100</v>
      </c>
    </row>
    <row r="23" spans="1:5" ht="12" customHeight="1" x14ac:dyDescent="0.25">
      <c r="A23" s="78" t="s">
        <v>26</v>
      </c>
      <c r="B23" s="105" t="s">
        <v>77</v>
      </c>
      <c r="C23" s="105" t="s">
        <v>77</v>
      </c>
      <c r="D23" s="105" t="s">
        <v>77</v>
      </c>
      <c r="E23" s="105" t="s">
        <v>108</v>
      </c>
    </row>
    <row r="24" spans="1:5" ht="12" customHeight="1" x14ac:dyDescent="0.25">
      <c r="A24" s="78" t="s">
        <v>27</v>
      </c>
      <c r="B24" s="105">
        <v>20</v>
      </c>
      <c r="C24" s="105">
        <v>40</v>
      </c>
      <c r="D24" s="105">
        <v>40</v>
      </c>
      <c r="E24" s="105">
        <v>100</v>
      </c>
    </row>
    <row r="25" spans="1:5" ht="12" customHeight="1" x14ac:dyDescent="0.25">
      <c r="A25" s="78" t="s">
        <v>28</v>
      </c>
      <c r="B25" s="105" t="s">
        <v>77</v>
      </c>
      <c r="C25" s="105">
        <v>100</v>
      </c>
      <c r="D25" s="105" t="s">
        <v>77</v>
      </c>
      <c r="E25" s="105">
        <v>100</v>
      </c>
    </row>
    <row r="26" spans="1:5" ht="12" customHeight="1" x14ac:dyDescent="0.25">
      <c r="A26" s="78" t="s">
        <v>29</v>
      </c>
      <c r="B26" s="105" t="s">
        <v>77</v>
      </c>
      <c r="C26" s="105">
        <v>80</v>
      </c>
      <c r="D26" s="105">
        <v>20</v>
      </c>
      <c r="E26" s="105">
        <v>100</v>
      </c>
    </row>
    <row r="27" spans="1:5" ht="12" customHeight="1" x14ac:dyDescent="0.25">
      <c r="A27" s="75" t="s">
        <v>30</v>
      </c>
      <c r="B27" s="104">
        <v>20.547945205479451</v>
      </c>
      <c r="C27" s="104">
        <v>46.575342465753423</v>
      </c>
      <c r="D27" s="104">
        <v>32.87671232876712</v>
      </c>
      <c r="E27" s="104">
        <v>100</v>
      </c>
    </row>
    <row r="28" spans="1:5" ht="12" customHeight="1" x14ac:dyDescent="0.25">
      <c r="A28" s="75" t="s">
        <v>31</v>
      </c>
      <c r="B28" s="104">
        <v>14.285714285714285</v>
      </c>
      <c r="C28" s="104">
        <v>41.758241758241759</v>
      </c>
      <c r="D28" s="104">
        <v>43.956043956043956</v>
      </c>
      <c r="E28" s="104">
        <v>100</v>
      </c>
    </row>
    <row r="29" spans="1:5" ht="12" customHeight="1" x14ac:dyDescent="0.25">
      <c r="A29" s="75" t="s">
        <v>32</v>
      </c>
      <c r="B29" s="104">
        <v>5.2631578947368416</v>
      </c>
      <c r="C29" s="104">
        <v>60.526315789473685</v>
      </c>
      <c r="D29" s="104">
        <v>34.210526315789473</v>
      </c>
      <c r="E29" s="104">
        <v>100</v>
      </c>
    </row>
    <row r="30" spans="1:5" ht="12" customHeight="1" x14ac:dyDescent="0.25">
      <c r="A30" s="75" t="s">
        <v>33</v>
      </c>
      <c r="B30" s="104">
        <v>6.666666666666667</v>
      </c>
      <c r="C30" s="104">
        <v>53.333333333333336</v>
      </c>
      <c r="D30" s="104">
        <v>40</v>
      </c>
      <c r="E30" s="104">
        <v>100</v>
      </c>
    </row>
    <row r="31" spans="1:5" ht="12" customHeight="1" x14ac:dyDescent="0.25">
      <c r="A31" s="75" t="s">
        <v>34</v>
      </c>
      <c r="B31" s="104" t="s">
        <v>77</v>
      </c>
      <c r="C31" s="104">
        <v>90</v>
      </c>
      <c r="D31" s="104">
        <v>10</v>
      </c>
      <c r="E31" s="104">
        <v>100</v>
      </c>
    </row>
    <row r="32" spans="1:5" ht="12" customHeight="1" x14ac:dyDescent="0.25">
      <c r="A32" s="73" t="s">
        <v>35</v>
      </c>
      <c r="B32" s="103">
        <v>13.223140495867769</v>
      </c>
      <c r="C32" s="103">
        <v>49.586776859504134</v>
      </c>
      <c r="D32" s="103">
        <v>37.190082644628099</v>
      </c>
      <c r="E32" s="103">
        <v>100</v>
      </c>
    </row>
    <row r="33" spans="1:5" x14ac:dyDescent="0.25">
      <c r="A33" s="102" t="s">
        <v>91</v>
      </c>
      <c r="B33" s="92"/>
      <c r="C33" s="92"/>
      <c r="D33" s="92"/>
      <c r="E33" s="92"/>
    </row>
    <row r="34" spans="1:5" x14ac:dyDescent="0.25">
      <c r="A34" s="69"/>
    </row>
    <row r="35" spans="1:5" x14ac:dyDescent="0.25">
      <c r="A35" s="69"/>
    </row>
    <row r="36" spans="1:5" x14ac:dyDescent="0.25">
      <c r="A36" s="69"/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workbookViewId="0">
      <selection activeCell="I30" sqref="I30"/>
    </sheetView>
  </sheetViews>
  <sheetFormatPr defaultColWidth="31.85546875" defaultRowHeight="9" x14ac:dyDescent="0.15"/>
  <cols>
    <col min="1" max="1" width="17.7109375" style="101" customWidth="1"/>
    <col min="2" max="3" width="8.85546875" style="67" bestFit="1" customWidth="1"/>
    <col min="4" max="4" width="6" style="67" bestFit="1" customWidth="1"/>
    <col min="5" max="16384" width="31.85546875" style="67"/>
  </cols>
  <sheetData>
    <row r="1" spans="1:4" ht="12" x14ac:dyDescent="0.15">
      <c r="A1" s="83" t="s">
        <v>223</v>
      </c>
    </row>
    <row r="2" spans="1:4" x14ac:dyDescent="0.15">
      <c r="A2" s="107"/>
    </row>
    <row r="3" spans="1:4" ht="22.5" customHeight="1" x14ac:dyDescent="0.15">
      <c r="A3" s="307" t="s">
        <v>0</v>
      </c>
      <c r="B3" s="306" t="s">
        <v>156</v>
      </c>
      <c r="C3" s="306"/>
      <c r="D3" s="307" t="s">
        <v>42</v>
      </c>
    </row>
    <row r="4" spans="1:4" x14ac:dyDescent="0.15">
      <c r="A4" s="308"/>
      <c r="B4" s="211" t="s">
        <v>155</v>
      </c>
      <c r="C4" s="211" t="s">
        <v>44</v>
      </c>
      <c r="D4" s="308"/>
    </row>
    <row r="5" spans="1:4" ht="12.75" customHeight="1" x14ac:dyDescent="0.15">
      <c r="A5" s="78" t="s">
        <v>10</v>
      </c>
      <c r="B5" s="97" t="s">
        <v>77</v>
      </c>
      <c r="C5" s="97">
        <v>100</v>
      </c>
      <c r="D5" s="97">
        <v>100</v>
      </c>
    </row>
    <row r="6" spans="1:4" ht="12.75" customHeight="1" x14ac:dyDescent="0.15">
      <c r="A6" s="78" t="s">
        <v>11</v>
      </c>
      <c r="B6" s="97" t="s">
        <v>77</v>
      </c>
      <c r="C6" s="97">
        <v>100</v>
      </c>
      <c r="D6" s="97">
        <v>100</v>
      </c>
    </row>
    <row r="7" spans="1:4" ht="12.75" customHeight="1" x14ac:dyDescent="0.15">
      <c r="A7" s="78" t="s">
        <v>12</v>
      </c>
      <c r="B7" s="97" t="s">
        <v>77</v>
      </c>
      <c r="C7" s="97">
        <v>100</v>
      </c>
      <c r="D7" s="97">
        <v>100</v>
      </c>
    </row>
    <row r="8" spans="1:4" ht="12.75" customHeight="1" x14ac:dyDescent="0.15">
      <c r="A8" s="78" t="s">
        <v>13</v>
      </c>
      <c r="B8" s="97">
        <v>7.4074074074074066</v>
      </c>
      <c r="C8" s="97">
        <v>92.592592592592595</v>
      </c>
      <c r="D8" s="97">
        <v>100</v>
      </c>
    </row>
    <row r="9" spans="1:4" ht="12.75" customHeight="1" x14ac:dyDescent="0.15">
      <c r="A9" s="78" t="s">
        <v>14</v>
      </c>
      <c r="B9" s="97" t="s">
        <v>77</v>
      </c>
      <c r="C9" s="97">
        <v>100</v>
      </c>
      <c r="D9" s="97">
        <v>100</v>
      </c>
    </row>
    <row r="10" spans="1:4" ht="12.75" customHeight="1" x14ac:dyDescent="0.15">
      <c r="A10" s="51" t="s">
        <v>203</v>
      </c>
      <c r="B10" s="98" t="s">
        <v>77</v>
      </c>
      <c r="C10" s="98">
        <v>100</v>
      </c>
      <c r="D10" s="98">
        <v>100</v>
      </c>
    </row>
    <row r="11" spans="1:4" ht="12.75" customHeight="1" x14ac:dyDescent="0.15">
      <c r="A11" s="51" t="s">
        <v>204</v>
      </c>
      <c r="B11" s="98" t="s">
        <v>77</v>
      </c>
      <c r="C11" s="98">
        <v>100</v>
      </c>
      <c r="D11" s="98">
        <v>100</v>
      </c>
    </row>
    <row r="12" spans="1:4" ht="12.75" customHeight="1" x14ac:dyDescent="0.15">
      <c r="A12" s="78" t="s">
        <v>15</v>
      </c>
      <c r="B12" s="97" t="s">
        <v>77</v>
      </c>
      <c r="C12" s="97">
        <v>100</v>
      </c>
      <c r="D12" s="97">
        <v>100</v>
      </c>
    </row>
    <row r="13" spans="1:4" ht="12.75" customHeight="1" x14ac:dyDescent="0.15">
      <c r="A13" s="78" t="s">
        <v>16</v>
      </c>
      <c r="B13" s="97" t="s">
        <v>77</v>
      </c>
      <c r="C13" s="97">
        <v>100</v>
      </c>
      <c r="D13" s="97">
        <v>100</v>
      </c>
    </row>
    <row r="14" spans="1:4" ht="12.75" customHeight="1" x14ac:dyDescent="0.15">
      <c r="A14" s="78" t="s">
        <v>17</v>
      </c>
      <c r="B14" s="97">
        <v>4.5454545454545459</v>
      </c>
      <c r="C14" s="97">
        <v>95.454545454545453</v>
      </c>
      <c r="D14" s="97">
        <v>100</v>
      </c>
    </row>
    <row r="15" spans="1:4" ht="12.75" customHeight="1" x14ac:dyDescent="0.15">
      <c r="A15" s="78" t="s">
        <v>18</v>
      </c>
      <c r="B15" s="97">
        <v>5</v>
      </c>
      <c r="C15" s="97">
        <v>95</v>
      </c>
      <c r="D15" s="97">
        <v>100</v>
      </c>
    </row>
    <row r="16" spans="1:4" ht="12.75" customHeight="1" x14ac:dyDescent="0.15">
      <c r="A16" s="78" t="s">
        <v>19</v>
      </c>
      <c r="B16" s="97" t="s">
        <v>77</v>
      </c>
      <c r="C16" s="97">
        <v>100</v>
      </c>
      <c r="D16" s="97">
        <v>100</v>
      </c>
    </row>
    <row r="17" spans="1:4" ht="12.75" customHeight="1" x14ac:dyDescent="0.15">
      <c r="A17" s="78" t="s">
        <v>20</v>
      </c>
      <c r="B17" s="97">
        <v>12.5</v>
      </c>
      <c r="C17" s="97">
        <v>87.5</v>
      </c>
      <c r="D17" s="97">
        <v>100</v>
      </c>
    </row>
    <row r="18" spans="1:4" ht="12.75" customHeight="1" x14ac:dyDescent="0.15">
      <c r="A18" s="78" t="s">
        <v>21</v>
      </c>
      <c r="B18" s="97">
        <v>44.444444444444443</v>
      </c>
      <c r="C18" s="97">
        <v>55.555555555555557</v>
      </c>
      <c r="D18" s="97">
        <v>100</v>
      </c>
    </row>
    <row r="19" spans="1:4" ht="12.75" customHeight="1" x14ac:dyDescent="0.15">
      <c r="A19" s="78" t="s">
        <v>22</v>
      </c>
      <c r="B19" s="97" t="s">
        <v>77</v>
      </c>
      <c r="C19" s="97">
        <v>100</v>
      </c>
      <c r="D19" s="97">
        <v>100</v>
      </c>
    </row>
    <row r="20" spans="1:4" ht="12.75" customHeight="1" x14ac:dyDescent="0.15">
      <c r="A20" s="78" t="s">
        <v>23</v>
      </c>
      <c r="B20" s="97" t="s">
        <v>77</v>
      </c>
      <c r="C20" s="97">
        <v>100</v>
      </c>
      <c r="D20" s="97">
        <v>100</v>
      </c>
    </row>
    <row r="21" spans="1:4" ht="12.75" customHeight="1" x14ac:dyDescent="0.15">
      <c r="A21" s="78" t="s">
        <v>24</v>
      </c>
      <c r="B21" s="97">
        <v>22.222222222222221</v>
      </c>
      <c r="C21" s="97">
        <v>77.777777777777786</v>
      </c>
      <c r="D21" s="97">
        <v>100</v>
      </c>
    </row>
    <row r="22" spans="1:4" ht="12.75" customHeight="1" x14ac:dyDescent="0.15">
      <c r="A22" s="78" t="s">
        <v>25</v>
      </c>
      <c r="B22" s="97">
        <v>22.222222222222221</v>
      </c>
      <c r="C22" s="97">
        <v>77.777777777777786</v>
      </c>
      <c r="D22" s="97">
        <v>100</v>
      </c>
    </row>
    <row r="23" spans="1:4" ht="12.75" customHeight="1" x14ac:dyDescent="0.15">
      <c r="A23" s="78" t="s">
        <v>26</v>
      </c>
      <c r="B23" s="68" t="s">
        <v>77</v>
      </c>
      <c r="C23" s="97" t="s">
        <v>77</v>
      </c>
      <c r="D23" s="97" t="s">
        <v>108</v>
      </c>
    </row>
    <row r="24" spans="1:4" ht="12.75" customHeight="1" x14ac:dyDescent="0.15">
      <c r="A24" s="78" t="s">
        <v>27</v>
      </c>
      <c r="B24" s="97">
        <v>60</v>
      </c>
      <c r="C24" s="97">
        <v>40</v>
      </c>
      <c r="D24" s="97">
        <v>100</v>
      </c>
    </row>
    <row r="25" spans="1:4" ht="12.75" customHeight="1" x14ac:dyDescent="0.15">
      <c r="A25" s="78" t="s">
        <v>28</v>
      </c>
      <c r="B25" s="97" t="s">
        <v>77</v>
      </c>
      <c r="C25" s="97">
        <v>100</v>
      </c>
      <c r="D25" s="97">
        <v>100</v>
      </c>
    </row>
    <row r="26" spans="1:4" ht="12.75" customHeight="1" x14ac:dyDescent="0.15">
      <c r="A26" s="78" t="s">
        <v>29</v>
      </c>
      <c r="B26" s="97">
        <v>20</v>
      </c>
      <c r="C26" s="97">
        <v>80</v>
      </c>
      <c r="D26" s="97">
        <v>100</v>
      </c>
    </row>
    <row r="27" spans="1:4" ht="12.75" customHeight="1" x14ac:dyDescent="0.15">
      <c r="A27" s="75" t="s">
        <v>30</v>
      </c>
      <c r="B27" s="96">
        <v>5.4794520547945202</v>
      </c>
      <c r="C27" s="96">
        <v>94.520547945205479</v>
      </c>
      <c r="D27" s="96">
        <v>100</v>
      </c>
    </row>
    <row r="28" spans="1:4" ht="12.75" customHeight="1" x14ac:dyDescent="0.15">
      <c r="A28" s="75" t="s">
        <v>31</v>
      </c>
      <c r="B28" s="96">
        <v>2.197802197802198</v>
      </c>
      <c r="C28" s="96">
        <v>97.802197802197796</v>
      </c>
      <c r="D28" s="96">
        <v>100</v>
      </c>
    </row>
    <row r="29" spans="1:4" ht="12.75" customHeight="1" x14ac:dyDescent="0.15">
      <c r="A29" s="75" t="s">
        <v>32</v>
      </c>
      <c r="B29" s="96">
        <v>15.789473684210526</v>
      </c>
      <c r="C29" s="96">
        <v>84.210526315789465</v>
      </c>
      <c r="D29" s="96">
        <v>100</v>
      </c>
    </row>
    <row r="30" spans="1:4" ht="12.75" customHeight="1" x14ac:dyDescent="0.15">
      <c r="A30" s="75" t="s">
        <v>33</v>
      </c>
      <c r="B30" s="96">
        <v>23.333333333333332</v>
      </c>
      <c r="C30" s="96">
        <v>76.666666666666671</v>
      </c>
      <c r="D30" s="96">
        <v>100</v>
      </c>
    </row>
    <row r="31" spans="1:4" ht="12.75" customHeight="1" x14ac:dyDescent="0.15">
      <c r="A31" s="75" t="s">
        <v>34</v>
      </c>
      <c r="B31" s="100">
        <v>10</v>
      </c>
      <c r="C31" s="100">
        <v>90</v>
      </c>
      <c r="D31" s="100">
        <v>100</v>
      </c>
    </row>
    <row r="32" spans="1:4" ht="12.75" customHeight="1" x14ac:dyDescent="0.15">
      <c r="A32" s="73" t="s">
        <v>35</v>
      </c>
      <c r="B32" s="95">
        <v>8.2644628099173563</v>
      </c>
      <c r="C32" s="95">
        <v>91.735537190082653</v>
      </c>
      <c r="D32" s="95">
        <v>100</v>
      </c>
    </row>
    <row r="33" spans="1:4" x14ac:dyDescent="0.15">
      <c r="A33" s="102" t="s">
        <v>91</v>
      </c>
      <c r="B33" s="70"/>
      <c r="C33" s="70"/>
      <c r="D33" s="70"/>
    </row>
    <row r="34" spans="1:4" x14ac:dyDescent="0.15">
      <c r="A34" s="69"/>
    </row>
    <row r="35" spans="1:4" x14ac:dyDescent="0.15">
      <c r="A35" s="69"/>
    </row>
    <row r="36" spans="1:4" x14ac:dyDescent="0.15">
      <c r="A36" s="69"/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D22" sqref="D22"/>
    </sheetView>
  </sheetViews>
  <sheetFormatPr defaultColWidth="31.85546875" defaultRowHeight="9" x14ac:dyDescent="0.15"/>
  <cols>
    <col min="1" max="1" width="14.7109375" style="101" customWidth="1"/>
    <col min="2" max="2" width="9" style="101" customWidth="1"/>
    <col min="3" max="3" width="10.5703125" style="101" customWidth="1"/>
    <col min="4" max="4" width="7.7109375" style="101" customWidth="1"/>
    <col min="5" max="5" width="8.28515625" style="101" customWidth="1"/>
    <col min="6" max="6" width="10.5703125" style="101" bestFit="1" customWidth="1"/>
    <col min="7" max="7" width="6" style="101" bestFit="1" customWidth="1"/>
    <col min="8" max="16384" width="31.85546875" style="67"/>
  </cols>
  <sheetData>
    <row r="1" spans="1:7" ht="12" x14ac:dyDescent="0.15">
      <c r="A1" s="83" t="s">
        <v>224</v>
      </c>
      <c r="B1" s="83"/>
      <c r="C1" s="83"/>
      <c r="D1" s="83"/>
      <c r="E1" s="83"/>
      <c r="F1" s="83"/>
      <c r="G1" s="83"/>
    </row>
    <row r="2" spans="1:7" x14ac:dyDescent="0.15">
      <c r="A2" s="107"/>
      <c r="B2" s="107"/>
      <c r="C2" s="107"/>
      <c r="D2" s="107"/>
      <c r="E2" s="107"/>
      <c r="F2" s="107"/>
      <c r="G2" s="107"/>
    </row>
    <row r="3" spans="1:7" ht="13.9" customHeight="1" x14ac:dyDescent="0.15">
      <c r="A3" s="307" t="s">
        <v>0</v>
      </c>
      <c r="B3" s="306" t="s">
        <v>158</v>
      </c>
      <c r="C3" s="306"/>
      <c r="D3" s="306"/>
      <c r="E3" s="306"/>
      <c r="F3" s="306"/>
      <c r="G3" s="210" t="s">
        <v>42</v>
      </c>
    </row>
    <row r="4" spans="1:7" x14ac:dyDescent="0.15">
      <c r="A4" s="308"/>
      <c r="B4" s="211">
        <v>1</v>
      </c>
      <c r="C4" s="211">
        <v>2</v>
      </c>
      <c r="D4" s="211">
        <v>3</v>
      </c>
      <c r="E4" s="211" t="s">
        <v>157</v>
      </c>
      <c r="F4" s="211" t="s">
        <v>50</v>
      </c>
      <c r="G4" s="211"/>
    </row>
    <row r="5" spans="1:7" ht="12.75" customHeight="1" x14ac:dyDescent="0.15">
      <c r="A5" s="78" t="s">
        <v>10</v>
      </c>
      <c r="B5" s="87">
        <v>58.333333333333336</v>
      </c>
      <c r="C5" s="87">
        <v>33.333333333333329</v>
      </c>
      <c r="D5" s="87" t="s">
        <v>77</v>
      </c>
      <c r="E5" s="87">
        <v>8.3333333333333321</v>
      </c>
      <c r="F5" s="87" t="s">
        <v>77</v>
      </c>
      <c r="G5" s="86">
        <v>100</v>
      </c>
    </row>
    <row r="6" spans="1:7" ht="12.75" customHeight="1" x14ac:dyDescent="0.15">
      <c r="A6" s="78" t="s">
        <v>11</v>
      </c>
      <c r="B6" s="87">
        <v>100</v>
      </c>
      <c r="C6" s="87" t="s">
        <v>77</v>
      </c>
      <c r="D6" s="87" t="s">
        <v>77</v>
      </c>
      <c r="E6" s="87" t="s">
        <v>77</v>
      </c>
      <c r="F6" s="87" t="s">
        <v>77</v>
      </c>
      <c r="G6" s="86">
        <v>100</v>
      </c>
    </row>
    <row r="7" spans="1:7" ht="12.75" customHeight="1" x14ac:dyDescent="0.15">
      <c r="A7" s="78" t="s">
        <v>12</v>
      </c>
      <c r="B7" s="87">
        <v>83.333333333333343</v>
      </c>
      <c r="C7" s="87">
        <v>16.666666666666664</v>
      </c>
      <c r="D7" s="87" t="s">
        <v>77</v>
      </c>
      <c r="E7" s="87" t="s">
        <v>77</v>
      </c>
      <c r="F7" s="87" t="s">
        <v>77</v>
      </c>
      <c r="G7" s="86">
        <v>100</v>
      </c>
    </row>
    <row r="8" spans="1:7" ht="12.75" customHeight="1" x14ac:dyDescent="0.15">
      <c r="A8" s="78" t="s">
        <v>13</v>
      </c>
      <c r="B8" s="87">
        <v>51.851851851851848</v>
      </c>
      <c r="C8" s="87">
        <v>16.666666666666664</v>
      </c>
      <c r="D8" s="87">
        <v>7.4074074074074066</v>
      </c>
      <c r="E8" s="87">
        <v>16.666666666666664</v>
      </c>
      <c r="F8" s="87">
        <v>7.4074074074074066</v>
      </c>
      <c r="G8" s="86">
        <v>100</v>
      </c>
    </row>
    <row r="9" spans="1:7" ht="12.75" customHeight="1" x14ac:dyDescent="0.15">
      <c r="A9" s="78" t="s">
        <v>14</v>
      </c>
      <c r="B9" s="87">
        <v>100</v>
      </c>
      <c r="C9" s="87" t="s">
        <v>77</v>
      </c>
      <c r="D9" s="87" t="s">
        <v>77</v>
      </c>
      <c r="E9" s="87" t="s">
        <v>77</v>
      </c>
      <c r="F9" s="87" t="s">
        <v>77</v>
      </c>
      <c r="G9" s="86">
        <v>100</v>
      </c>
    </row>
    <row r="10" spans="1:7" ht="12.75" customHeight="1" x14ac:dyDescent="0.15">
      <c r="A10" s="51" t="s">
        <v>203</v>
      </c>
      <c r="B10" s="88">
        <v>100</v>
      </c>
      <c r="C10" s="88" t="s">
        <v>77</v>
      </c>
      <c r="D10" s="88" t="s">
        <v>77</v>
      </c>
      <c r="E10" s="88" t="s">
        <v>77</v>
      </c>
      <c r="F10" s="88" t="s">
        <v>77</v>
      </c>
      <c r="G10" s="146">
        <v>100</v>
      </c>
    </row>
    <row r="11" spans="1:7" ht="12.75" customHeight="1" x14ac:dyDescent="0.15">
      <c r="A11" s="51" t="s">
        <v>204</v>
      </c>
      <c r="B11" s="88">
        <v>100</v>
      </c>
      <c r="C11" s="88" t="s">
        <v>77</v>
      </c>
      <c r="D11" s="88" t="s">
        <v>77</v>
      </c>
      <c r="E11" s="88" t="s">
        <v>77</v>
      </c>
      <c r="F11" s="88" t="s">
        <v>77</v>
      </c>
      <c r="G11" s="146">
        <v>100</v>
      </c>
    </row>
    <row r="12" spans="1:7" ht="12.75" customHeight="1" x14ac:dyDescent="0.15">
      <c r="A12" s="78" t="s">
        <v>15</v>
      </c>
      <c r="B12" s="87">
        <v>53.846153846153847</v>
      </c>
      <c r="C12" s="87">
        <v>11.538461538461538</v>
      </c>
      <c r="D12" s="87" t="s">
        <v>77</v>
      </c>
      <c r="E12" s="87">
        <v>34.615384615384613</v>
      </c>
      <c r="F12" s="87" t="s">
        <v>77</v>
      </c>
      <c r="G12" s="86">
        <v>100</v>
      </c>
    </row>
    <row r="13" spans="1:7" ht="12.75" customHeight="1" x14ac:dyDescent="0.15">
      <c r="A13" s="78" t="s">
        <v>16</v>
      </c>
      <c r="B13" s="87">
        <v>100</v>
      </c>
      <c r="C13" s="87" t="s">
        <v>77</v>
      </c>
      <c r="D13" s="87" t="s">
        <v>77</v>
      </c>
      <c r="E13" s="87" t="s">
        <v>77</v>
      </c>
      <c r="F13" s="87" t="s">
        <v>77</v>
      </c>
      <c r="G13" s="86">
        <v>100</v>
      </c>
    </row>
    <row r="14" spans="1:7" ht="12.75" customHeight="1" x14ac:dyDescent="0.15">
      <c r="A14" s="78" t="s">
        <v>17</v>
      </c>
      <c r="B14" s="87">
        <v>88.63636363636364</v>
      </c>
      <c r="C14" s="87">
        <v>2.2727272727272729</v>
      </c>
      <c r="D14" s="87">
        <v>4.5454545454545459</v>
      </c>
      <c r="E14" s="87" t="s">
        <v>77</v>
      </c>
      <c r="F14" s="87">
        <v>4.5454545454545459</v>
      </c>
      <c r="G14" s="86">
        <v>100</v>
      </c>
    </row>
    <row r="15" spans="1:7" ht="12.75" customHeight="1" x14ac:dyDescent="0.15">
      <c r="A15" s="78" t="s">
        <v>18</v>
      </c>
      <c r="B15" s="87">
        <v>90</v>
      </c>
      <c r="C15" s="87">
        <v>5</v>
      </c>
      <c r="D15" s="87" t="s">
        <v>77</v>
      </c>
      <c r="E15" s="87" t="s">
        <v>77</v>
      </c>
      <c r="F15" s="87">
        <v>5</v>
      </c>
      <c r="G15" s="86">
        <v>100</v>
      </c>
    </row>
    <row r="16" spans="1:7" ht="12.75" customHeight="1" x14ac:dyDescent="0.15">
      <c r="A16" s="78" t="s">
        <v>19</v>
      </c>
      <c r="B16" s="87">
        <v>100</v>
      </c>
      <c r="C16" s="87" t="s">
        <v>77</v>
      </c>
      <c r="D16" s="87" t="s">
        <v>77</v>
      </c>
      <c r="E16" s="87" t="s">
        <v>77</v>
      </c>
      <c r="F16" s="87" t="s">
        <v>77</v>
      </c>
      <c r="G16" s="86">
        <v>100</v>
      </c>
    </row>
    <row r="17" spans="1:7" ht="12.75" customHeight="1" x14ac:dyDescent="0.15">
      <c r="A17" s="78" t="s">
        <v>20</v>
      </c>
      <c r="B17" s="87">
        <v>37.5</v>
      </c>
      <c r="C17" s="87" t="s">
        <v>77</v>
      </c>
      <c r="D17" s="87">
        <v>25</v>
      </c>
      <c r="E17" s="87">
        <v>25</v>
      </c>
      <c r="F17" s="87">
        <v>12.5</v>
      </c>
      <c r="G17" s="86">
        <v>100</v>
      </c>
    </row>
    <row r="18" spans="1:7" ht="12.75" customHeight="1" x14ac:dyDescent="0.15">
      <c r="A18" s="78" t="s">
        <v>21</v>
      </c>
      <c r="B18" s="87">
        <v>44.444444444444443</v>
      </c>
      <c r="C18" s="87" t="s">
        <v>77</v>
      </c>
      <c r="D18" s="87" t="s">
        <v>77</v>
      </c>
      <c r="E18" s="87">
        <v>11.111111111111111</v>
      </c>
      <c r="F18" s="87">
        <v>44.444444444444443</v>
      </c>
      <c r="G18" s="86">
        <v>100</v>
      </c>
    </row>
    <row r="19" spans="1:7" ht="12.75" customHeight="1" x14ac:dyDescent="0.15">
      <c r="A19" s="78" t="s">
        <v>22</v>
      </c>
      <c r="B19" s="87">
        <v>66.666666666666657</v>
      </c>
      <c r="C19" s="87">
        <v>33.333333333333329</v>
      </c>
      <c r="D19" s="87" t="s">
        <v>77</v>
      </c>
      <c r="E19" s="87" t="s">
        <v>77</v>
      </c>
      <c r="F19" s="87" t="s">
        <v>77</v>
      </c>
      <c r="G19" s="86">
        <v>100</v>
      </c>
    </row>
    <row r="20" spans="1:7" ht="12.75" customHeight="1" x14ac:dyDescent="0.15">
      <c r="A20" s="78" t="s">
        <v>23</v>
      </c>
      <c r="B20" s="87" t="s">
        <v>77</v>
      </c>
      <c r="C20" s="87" t="s">
        <v>77</v>
      </c>
      <c r="D20" s="87">
        <v>100</v>
      </c>
      <c r="E20" s="87" t="s">
        <v>77</v>
      </c>
      <c r="F20" s="87" t="s">
        <v>77</v>
      </c>
      <c r="G20" s="86">
        <v>100</v>
      </c>
    </row>
    <row r="21" spans="1:7" ht="12.75" customHeight="1" x14ac:dyDescent="0.15">
      <c r="A21" s="78" t="s">
        <v>24</v>
      </c>
      <c r="B21" s="87">
        <v>22.222222222222221</v>
      </c>
      <c r="C21" s="87" t="s">
        <v>77</v>
      </c>
      <c r="D21" s="87">
        <v>44.444444444444443</v>
      </c>
      <c r="E21" s="87">
        <v>11.111111111111111</v>
      </c>
      <c r="F21" s="87">
        <v>22.222222222222221</v>
      </c>
      <c r="G21" s="86">
        <v>100</v>
      </c>
    </row>
    <row r="22" spans="1:7" ht="12.75" customHeight="1" x14ac:dyDescent="0.15">
      <c r="A22" s="78" t="s">
        <v>25</v>
      </c>
      <c r="B22" s="87">
        <v>55.555555555555557</v>
      </c>
      <c r="C22" s="87" t="s">
        <v>77</v>
      </c>
      <c r="D22" s="87">
        <v>11.111111111111111</v>
      </c>
      <c r="E22" s="87">
        <v>11.111111111111111</v>
      </c>
      <c r="F22" s="87">
        <v>22.222222222222221</v>
      </c>
      <c r="G22" s="86">
        <v>100</v>
      </c>
    </row>
    <row r="23" spans="1:7" ht="12.75" customHeight="1" x14ac:dyDescent="0.15">
      <c r="A23" s="78" t="s">
        <v>26</v>
      </c>
      <c r="B23" s="87" t="s">
        <v>77</v>
      </c>
      <c r="C23" s="87" t="s">
        <v>77</v>
      </c>
      <c r="D23" s="87" t="s">
        <v>77</v>
      </c>
      <c r="E23" s="87" t="s">
        <v>77</v>
      </c>
      <c r="F23" s="87" t="s">
        <v>77</v>
      </c>
      <c r="G23" s="87" t="s">
        <v>108</v>
      </c>
    </row>
    <row r="24" spans="1:7" ht="12.75" customHeight="1" x14ac:dyDescent="0.15">
      <c r="A24" s="78" t="s">
        <v>27</v>
      </c>
      <c r="B24" s="87">
        <v>20</v>
      </c>
      <c r="C24" s="87">
        <v>20</v>
      </c>
      <c r="D24" s="87" t="s">
        <v>77</v>
      </c>
      <c r="E24" s="87" t="s">
        <v>77</v>
      </c>
      <c r="F24" s="87">
        <v>60</v>
      </c>
      <c r="G24" s="86">
        <v>100</v>
      </c>
    </row>
    <row r="25" spans="1:7" ht="12.75" customHeight="1" x14ac:dyDescent="0.15">
      <c r="A25" s="78" t="s">
        <v>28</v>
      </c>
      <c r="B25" s="87">
        <v>40</v>
      </c>
      <c r="C25" s="87">
        <v>20</v>
      </c>
      <c r="D25" s="87" t="s">
        <v>77</v>
      </c>
      <c r="E25" s="87">
        <v>40</v>
      </c>
      <c r="F25" s="87" t="s">
        <v>77</v>
      </c>
      <c r="G25" s="86">
        <v>100</v>
      </c>
    </row>
    <row r="26" spans="1:7" ht="12.75" customHeight="1" x14ac:dyDescent="0.15">
      <c r="A26" s="78" t="s">
        <v>29</v>
      </c>
      <c r="B26" s="87">
        <v>80</v>
      </c>
      <c r="C26" s="87" t="s">
        <v>77</v>
      </c>
      <c r="D26" s="87" t="s">
        <v>77</v>
      </c>
      <c r="E26" s="87" t="s">
        <v>77</v>
      </c>
      <c r="F26" s="87">
        <v>20</v>
      </c>
      <c r="G26" s="86">
        <v>100</v>
      </c>
    </row>
    <row r="27" spans="1:7" ht="12.75" customHeight="1" x14ac:dyDescent="0.15">
      <c r="A27" s="75" t="s">
        <v>30</v>
      </c>
      <c r="B27" s="91">
        <v>56.164383561643838</v>
      </c>
      <c r="C27" s="91">
        <v>19.17808219178082</v>
      </c>
      <c r="D27" s="91">
        <v>5.4794520547945202</v>
      </c>
      <c r="E27" s="91">
        <v>13.698630136986301</v>
      </c>
      <c r="F27" s="91">
        <v>5.4794520547945202</v>
      </c>
      <c r="G27" s="85">
        <v>100</v>
      </c>
    </row>
    <row r="28" spans="1:7" ht="12.75" customHeight="1" x14ac:dyDescent="0.15">
      <c r="A28" s="75" t="s">
        <v>31</v>
      </c>
      <c r="B28" s="91">
        <v>81.318681318681314</v>
      </c>
      <c r="C28" s="91">
        <v>4.395604395604396</v>
      </c>
      <c r="D28" s="91">
        <v>2.197802197802198</v>
      </c>
      <c r="E28" s="91">
        <v>9.8901098901098905</v>
      </c>
      <c r="F28" s="91">
        <v>2.197802197802198</v>
      </c>
      <c r="G28" s="85">
        <v>100</v>
      </c>
    </row>
    <row r="29" spans="1:7" ht="12.75" customHeight="1" x14ac:dyDescent="0.15">
      <c r="A29" s="75" t="s">
        <v>32</v>
      </c>
      <c r="B29" s="91">
        <v>68.421052631578945</v>
      </c>
      <c r="C29" s="91">
        <v>2.6315789473684208</v>
      </c>
      <c r="D29" s="91">
        <v>5.2631578947368416</v>
      </c>
      <c r="E29" s="91">
        <v>7.8947368421052628</v>
      </c>
      <c r="F29" s="91">
        <v>15.789473684210526</v>
      </c>
      <c r="G29" s="85">
        <v>100</v>
      </c>
    </row>
    <row r="30" spans="1:7" ht="12.75" customHeight="1" x14ac:dyDescent="0.15">
      <c r="A30" s="75" t="s">
        <v>33</v>
      </c>
      <c r="B30" s="91">
        <v>40</v>
      </c>
      <c r="C30" s="91">
        <v>10</v>
      </c>
      <c r="D30" s="91">
        <v>20</v>
      </c>
      <c r="E30" s="91">
        <v>6.666666666666667</v>
      </c>
      <c r="F30" s="91">
        <v>23.333333333333332</v>
      </c>
      <c r="G30" s="85">
        <v>100</v>
      </c>
    </row>
    <row r="31" spans="1:7" ht="12.75" customHeight="1" x14ac:dyDescent="0.15">
      <c r="A31" s="75" t="s">
        <v>34</v>
      </c>
      <c r="B31" s="91">
        <v>60</v>
      </c>
      <c r="C31" s="91">
        <v>10</v>
      </c>
      <c r="D31" s="91" t="s">
        <v>77</v>
      </c>
      <c r="E31" s="91">
        <v>20</v>
      </c>
      <c r="F31" s="91">
        <v>10</v>
      </c>
      <c r="G31" s="85">
        <v>100</v>
      </c>
    </row>
    <row r="32" spans="1:7" ht="12.75" customHeight="1" x14ac:dyDescent="0.15">
      <c r="A32" s="73" t="s">
        <v>35</v>
      </c>
      <c r="B32" s="171">
        <v>65.702479338842977</v>
      </c>
      <c r="C32" s="171">
        <v>9.5041322314049594</v>
      </c>
      <c r="D32" s="171">
        <v>5.785123966942149</v>
      </c>
      <c r="E32" s="171">
        <v>10.743801652892563</v>
      </c>
      <c r="F32" s="171">
        <v>8.2644628099173563</v>
      </c>
      <c r="G32" s="84">
        <v>100</v>
      </c>
    </row>
    <row r="33" spans="1:7" x14ac:dyDescent="0.15">
      <c r="A33" s="102" t="s">
        <v>91</v>
      </c>
      <c r="B33" s="102"/>
      <c r="C33" s="102"/>
      <c r="D33" s="102"/>
      <c r="E33" s="102"/>
      <c r="F33" s="102"/>
      <c r="G33" s="102"/>
    </row>
    <row r="34" spans="1:7" x14ac:dyDescent="0.15">
      <c r="A34" s="69"/>
      <c r="B34" s="108"/>
      <c r="C34" s="108"/>
      <c r="D34" s="108"/>
      <c r="E34" s="108"/>
      <c r="F34" s="108"/>
      <c r="G34" s="108"/>
    </row>
    <row r="35" spans="1:7" x14ac:dyDescent="0.15">
      <c r="A35" s="69"/>
      <c r="B35" s="108"/>
      <c r="C35" s="108"/>
      <c r="D35" s="108"/>
      <c r="E35" s="108"/>
      <c r="F35" s="108"/>
      <c r="G35" s="108"/>
    </row>
    <row r="36" spans="1:7" x14ac:dyDescent="0.15">
      <c r="A36" s="69"/>
      <c r="B36" s="108"/>
      <c r="C36" s="108"/>
      <c r="D36" s="108"/>
      <c r="E36" s="108"/>
      <c r="F36" s="108"/>
      <c r="G36" s="108"/>
    </row>
  </sheetData>
  <mergeCells count="2">
    <mergeCell ref="A3:A4"/>
    <mergeCell ref="B3:F3"/>
  </mergeCell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B26" sqref="B26:I30"/>
    </sheetView>
  </sheetViews>
  <sheetFormatPr defaultRowHeight="15" x14ac:dyDescent="0.25"/>
  <cols>
    <col min="1" max="1" width="15.85546875" customWidth="1"/>
    <col min="2" max="2" width="13.42578125" customWidth="1"/>
    <col min="3" max="3" width="14.7109375" customWidth="1"/>
    <col min="4" max="4" width="15.28515625" customWidth="1"/>
    <col min="5" max="5" width="11.28515625" customWidth="1"/>
    <col min="7" max="7" width="12.28515625" customWidth="1"/>
  </cols>
  <sheetData>
    <row r="1" spans="1:9" ht="21" customHeight="1" x14ac:dyDescent="0.25">
      <c r="A1" s="1" t="s">
        <v>225</v>
      </c>
      <c r="B1" s="1"/>
      <c r="C1" s="1"/>
      <c r="D1" s="1"/>
      <c r="E1" s="2"/>
      <c r="F1" s="2"/>
      <c r="G1" s="2"/>
      <c r="H1" s="2"/>
      <c r="I1" s="2"/>
    </row>
    <row r="2" spans="1:9" x14ac:dyDescent="0.25">
      <c r="A2" s="296" t="s">
        <v>0</v>
      </c>
      <c r="B2" s="296" t="s">
        <v>1</v>
      </c>
      <c r="C2" s="295" t="s">
        <v>2</v>
      </c>
      <c r="D2" s="295"/>
      <c r="E2" s="295"/>
      <c r="F2" s="295"/>
      <c r="G2" s="295"/>
      <c r="H2" s="295"/>
      <c r="I2" s="295"/>
    </row>
    <row r="3" spans="1:9" ht="36" x14ac:dyDescent="0.25">
      <c r="A3" s="297"/>
      <c r="B3" s="297"/>
      <c r="C3" s="206" t="s">
        <v>3</v>
      </c>
      <c r="D3" s="206" t="s">
        <v>4</v>
      </c>
      <c r="E3" s="206" t="s">
        <v>5</v>
      </c>
      <c r="F3" s="206" t="s">
        <v>6</v>
      </c>
      <c r="G3" s="206" t="s">
        <v>7</v>
      </c>
      <c r="H3" s="206" t="s">
        <v>8</v>
      </c>
      <c r="I3" s="206" t="s">
        <v>9</v>
      </c>
    </row>
    <row r="4" spans="1:9" ht="13.5" customHeight="1" x14ac:dyDescent="0.25">
      <c r="A4" s="3" t="s">
        <v>10</v>
      </c>
      <c r="B4" s="4">
        <v>11</v>
      </c>
      <c r="C4" s="4">
        <v>10</v>
      </c>
      <c r="D4" s="4">
        <v>10</v>
      </c>
      <c r="E4" s="4">
        <v>4</v>
      </c>
      <c r="F4" s="4">
        <v>4</v>
      </c>
      <c r="G4" s="4">
        <v>1</v>
      </c>
      <c r="H4" s="4">
        <v>1</v>
      </c>
      <c r="I4" s="4" t="s">
        <v>77</v>
      </c>
    </row>
    <row r="5" spans="1:9" ht="13.5" customHeight="1" x14ac:dyDescent="0.25">
      <c r="A5" s="3" t="s">
        <v>11</v>
      </c>
      <c r="B5" s="4">
        <v>1</v>
      </c>
      <c r="C5" s="4">
        <v>1</v>
      </c>
      <c r="D5" s="4">
        <v>1</v>
      </c>
      <c r="E5" s="4" t="s">
        <v>77</v>
      </c>
      <c r="F5" s="4" t="s">
        <v>77</v>
      </c>
      <c r="G5" s="4" t="s">
        <v>77</v>
      </c>
      <c r="H5" s="4" t="s">
        <v>77</v>
      </c>
      <c r="I5" s="4" t="s">
        <v>77</v>
      </c>
    </row>
    <row r="6" spans="1:9" ht="13.5" customHeight="1" x14ac:dyDescent="0.25">
      <c r="A6" s="3" t="s">
        <v>12</v>
      </c>
      <c r="B6" s="4">
        <v>6</v>
      </c>
      <c r="C6" s="4">
        <v>6</v>
      </c>
      <c r="D6" s="4">
        <v>6</v>
      </c>
      <c r="E6" s="4">
        <v>4</v>
      </c>
      <c r="F6" s="4">
        <v>3</v>
      </c>
      <c r="G6" s="4">
        <v>1</v>
      </c>
      <c r="H6" s="4" t="s">
        <v>77</v>
      </c>
      <c r="I6" s="4" t="s">
        <v>77</v>
      </c>
    </row>
    <row r="7" spans="1:9" ht="13.5" customHeight="1" x14ac:dyDescent="0.25">
      <c r="A7" s="3" t="s">
        <v>13</v>
      </c>
      <c r="B7" s="4">
        <v>51</v>
      </c>
      <c r="C7" s="4">
        <v>40</v>
      </c>
      <c r="D7" s="4">
        <v>39</v>
      </c>
      <c r="E7" s="4">
        <v>23</v>
      </c>
      <c r="F7" s="4">
        <v>8</v>
      </c>
      <c r="G7" s="4">
        <v>12</v>
      </c>
      <c r="H7" s="4">
        <v>9</v>
      </c>
      <c r="I7" s="4">
        <v>1</v>
      </c>
    </row>
    <row r="8" spans="1:9" ht="13.5" customHeight="1" x14ac:dyDescent="0.25">
      <c r="A8" s="3" t="s">
        <v>14</v>
      </c>
      <c r="B8" s="4">
        <v>6</v>
      </c>
      <c r="C8" s="4">
        <v>6</v>
      </c>
      <c r="D8" s="4">
        <v>6</v>
      </c>
      <c r="E8" s="4">
        <v>4</v>
      </c>
      <c r="F8" s="4" t="s">
        <v>77</v>
      </c>
      <c r="G8" s="4" t="s">
        <v>77</v>
      </c>
      <c r="H8" s="4">
        <v>3</v>
      </c>
      <c r="I8" s="4">
        <v>1</v>
      </c>
    </row>
    <row r="9" spans="1:9" ht="13.5" customHeight="1" x14ac:dyDescent="0.25">
      <c r="A9" s="51" t="s">
        <v>203</v>
      </c>
      <c r="B9" s="5">
        <v>5</v>
      </c>
      <c r="C9" s="5">
        <v>5</v>
      </c>
      <c r="D9" s="5">
        <v>5</v>
      </c>
      <c r="E9" s="5">
        <v>4</v>
      </c>
      <c r="F9" s="5" t="s">
        <v>77</v>
      </c>
      <c r="G9" s="4" t="s">
        <v>77</v>
      </c>
      <c r="H9" s="5">
        <v>3</v>
      </c>
      <c r="I9" s="5">
        <v>1</v>
      </c>
    </row>
    <row r="10" spans="1:9" ht="13.5" customHeight="1" x14ac:dyDescent="0.25">
      <c r="A10" s="51" t="s">
        <v>204</v>
      </c>
      <c r="B10" s="5">
        <v>1</v>
      </c>
      <c r="C10" s="5">
        <v>1</v>
      </c>
      <c r="D10" s="5">
        <v>1</v>
      </c>
      <c r="E10" s="4" t="s">
        <v>77</v>
      </c>
      <c r="F10" s="4" t="s">
        <v>77</v>
      </c>
      <c r="G10" s="4" t="s">
        <v>77</v>
      </c>
      <c r="H10" s="4" t="s">
        <v>77</v>
      </c>
      <c r="I10" s="4" t="s">
        <v>77</v>
      </c>
    </row>
    <row r="11" spans="1:9" ht="13.5" customHeight="1" x14ac:dyDescent="0.25">
      <c r="A11" s="3" t="s">
        <v>15</v>
      </c>
      <c r="B11" s="4">
        <v>22</v>
      </c>
      <c r="C11" s="4">
        <v>22</v>
      </c>
      <c r="D11" s="4">
        <v>21</v>
      </c>
      <c r="E11" s="4">
        <v>13</v>
      </c>
      <c r="F11" s="4">
        <v>9</v>
      </c>
      <c r="G11" s="4">
        <v>10</v>
      </c>
      <c r="H11" s="4">
        <v>4</v>
      </c>
      <c r="I11" s="4">
        <v>1</v>
      </c>
    </row>
    <row r="12" spans="1:9" ht="13.5" customHeight="1" x14ac:dyDescent="0.25">
      <c r="A12" s="3" t="s">
        <v>16</v>
      </c>
      <c r="B12" s="4">
        <v>15</v>
      </c>
      <c r="C12" s="4">
        <v>15</v>
      </c>
      <c r="D12" s="4">
        <v>15</v>
      </c>
      <c r="E12" s="4">
        <v>4</v>
      </c>
      <c r="F12" s="4" t="s">
        <v>77</v>
      </c>
      <c r="G12" s="4" t="s">
        <v>77</v>
      </c>
      <c r="H12" s="4">
        <v>1</v>
      </c>
      <c r="I12" s="4" t="s">
        <v>77</v>
      </c>
    </row>
    <row r="13" spans="1:9" ht="13.5" customHeight="1" x14ac:dyDescent="0.25">
      <c r="A13" s="3" t="s">
        <v>17</v>
      </c>
      <c r="B13" s="4">
        <v>44</v>
      </c>
      <c r="C13" s="4">
        <v>43</v>
      </c>
      <c r="D13" s="4">
        <v>43</v>
      </c>
      <c r="E13" s="4">
        <v>8</v>
      </c>
      <c r="F13" s="4">
        <v>8</v>
      </c>
      <c r="G13" s="4">
        <v>16</v>
      </c>
      <c r="H13" s="4">
        <v>21</v>
      </c>
      <c r="I13" s="4">
        <v>2</v>
      </c>
    </row>
    <row r="14" spans="1:9" ht="13.5" customHeight="1" x14ac:dyDescent="0.25">
      <c r="A14" s="3" t="s">
        <v>18</v>
      </c>
      <c r="B14" s="4">
        <v>20</v>
      </c>
      <c r="C14" s="4">
        <v>20</v>
      </c>
      <c r="D14" s="4">
        <v>20</v>
      </c>
      <c r="E14" s="4">
        <v>19</v>
      </c>
      <c r="F14" s="4">
        <v>5</v>
      </c>
      <c r="G14" s="4">
        <v>4</v>
      </c>
      <c r="H14" s="4">
        <v>6</v>
      </c>
      <c r="I14" s="4" t="s">
        <v>77</v>
      </c>
    </row>
    <row r="15" spans="1:9" ht="13.5" customHeight="1" x14ac:dyDescent="0.25">
      <c r="A15" s="3" t="s">
        <v>19</v>
      </c>
      <c r="B15" s="4">
        <v>1</v>
      </c>
      <c r="C15" s="4">
        <v>1</v>
      </c>
      <c r="D15" s="4">
        <v>1</v>
      </c>
      <c r="E15" s="4" t="s">
        <v>77</v>
      </c>
      <c r="F15" s="4" t="s">
        <v>77</v>
      </c>
      <c r="G15" s="4">
        <v>1</v>
      </c>
      <c r="H15" s="4" t="s">
        <v>77</v>
      </c>
      <c r="I15" s="4" t="s">
        <v>77</v>
      </c>
    </row>
    <row r="16" spans="1:9" ht="13.5" customHeight="1" x14ac:dyDescent="0.25">
      <c r="A16" s="3" t="s">
        <v>20</v>
      </c>
      <c r="B16" s="4">
        <v>8</v>
      </c>
      <c r="C16" s="4">
        <v>8</v>
      </c>
      <c r="D16" s="4">
        <v>8</v>
      </c>
      <c r="E16" s="4">
        <v>2</v>
      </c>
      <c r="F16" s="4">
        <v>2</v>
      </c>
      <c r="G16" s="4" t="s">
        <v>77</v>
      </c>
      <c r="H16" s="4" t="s">
        <v>77</v>
      </c>
      <c r="I16" s="4">
        <v>1</v>
      </c>
    </row>
    <row r="17" spans="1:9" ht="13.5" customHeight="1" x14ac:dyDescent="0.25">
      <c r="A17" s="3" t="s">
        <v>21</v>
      </c>
      <c r="B17" s="4">
        <v>9</v>
      </c>
      <c r="C17" s="4">
        <v>2</v>
      </c>
      <c r="D17" s="4">
        <v>2</v>
      </c>
      <c r="E17" s="4">
        <v>4</v>
      </c>
      <c r="F17" s="4">
        <v>6</v>
      </c>
      <c r="G17" s="4">
        <v>4</v>
      </c>
      <c r="H17" s="4">
        <v>6</v>
      </c>
      <c r="I17" s="4">
        <v>1</v>
      </c>
    </row>
    <row r="18" spans="1:9" ht="13.5" customHeight="1" x14ac:dyDescent="0.25">
      <c r="A18" s="3" t="s">
        <v>22</v>
      </c>
      <c r="B18" s="4">
        <v>5</v>
      </c>
      <c r="C18" s="4">
        <v>4</v>
      </c>
      <c r="D18" s="4">
        <v>4</v>
      </c>
      <c r="E18" s="4">
        <v>2</v>
      </c>
      <c r="F18" s="4">
        <v>2</v>
      </c>
      <c r="G18" s="4" t="s">
        <v>77</v>
      </c>
      <c r="H18" s="4" t="s">
        <v>77</v>
      </c>
      <c r="I18" s="4">
        <v>3</v>
      </c>
    </row>
    <row r="19" spans="1:9" ht="13.5" customHeight="1" x14ac:dyDescent="0.25">
      <c r="A19" s="3" t="s">
        <v>23</v>
      </c>
      <c r="B19" s="4">
        <v>1</v>
      </c>
      <c r="C19" s="4">
        <v>1</v>
      </c>
      <c r="D19" s="4">
        <v>1</v>
      </c>
      <c r="E19" s="4" t="s">
        <v>77</v>
      </c>
      <c r="F19" s="4" t="s">
        <v>77</v>
      </c>
      <c r="G19" s="4" t="s">
        <v>77</v>
      </c>
      <c r="H19" s="4" t="s">
        <v>77</v>
      </c>
      <c r="I19" s="4" t="s">
        <v>77</v>
      </c>
    </row>
    <row r="20" spans="1:9" ht="13.5" customHeight="1" x14ac:dyDescent="0.25">
      <c r="A20" s="3" t="s">
        <v>24</v>
      </c>
      <c r="B20" s="4">
        <v>7</v>
      </c>
      <c r="C20" s="4">
        <v>6</v>
      </c>
      <c r="D20" s="4">
        <v>6</v>
      </c>
      <c r="E20" s="4">
        <v>2</v>
      </c>
      <c r="F20" s="4">
        <v>3</v>
      </c>
      <c r="G20" s="4">
        <v>1</v>
      </c>
      <c r="H20" s="4">
        <v>2</v>
      </c>
      <c r="I20" s="4" t="s">
        <v>77</v>
      </c>
    </row>
    <row r="21" spans="1:9" ht="13.5" customHeight="1" x14ac:dyDescent="0.25">
      <c r="A21" s="3" t="s">
        <v>25</v>
      </c>
      <c r="B21" s="4">
        <v>9</v>
      </c>
      <c r="C21" s="4">
        <v>8</v>
      </c>
      <c r="D21" s="4">
        <v>8</v>
      </c>
      <c r="E21" s="4">
        <v>4</v>
      </c>
      <c r="F21" s="4">
        <v>3</v>
      </c>
      <c r="G21" s="4">
        <v>1</v>
      </c>
      <c r="H21" s="4">
        <v>2</v>
      </c>
      <c r="I21" s="4">
        <v>2</v>
      </c>
    </row>
    <row r="22" spans="1:9" ht="13.5" customHeight="1" x14ac:dyDescent="0.25">
      <c r="A22" s="3" t="s">
        <v>26</v>
      </c>
      <c r="B22" s="4" t="s">
        <v>77</v>
      </c>
      <c r="C22" s="4" t="s">
        <v>77</v>
      </c>
      <c r="D22" s="4" t="s">
        <v>77</v>
      </c>
      <c r="E22" s="4" t="s">
        <v>77</v>
      </c>
      <c r="F22" s="4" t="s">
        <v>77</v>
      </c>
      <c r="G22" s="4" t="s">
        <v>77</v>
      </c>
      <c r="H22" s="4" t="s">
        <v>77</v>
      </c>
      <c r="I22" s="4" t="s">
        <v>77</v>
      </c>
    </row>
    <row r="23" spans="1:9" ht="13.5" customHeight="1" x14ac:dyDescent="0.25">
      <c r="A23" s="3" t="s">
        <v>27</v>
      </c>
      <c r="B23" s="4">
        <v>5</v>
      </c>
      <c r="C23" s="4">
        <v>4</v>
      </c>
      <c r="D23" s="4">
        <v>5</v>
      </c>
      <c r="E23" s="4">
        <v>1</v>
      </c>
      <c r="F23" s="4">
        <v>1</v>
      </c>
      <c r="G23" s="4" t="s">
        <v>77</v>
      </c>
      <c r="H23" s="4" t="s">
        <v>77</v>
      </c>
      <c r="I23" s="4" t="s">
        <v>77</v>
      </c>
    </row>
    <row r="24" spans="1:9" ht="13.5" customHeight="1" x14ac:dyDescent="0.25">
      <c r="A24" s="3" t="s">
        <v>28</v>
      </c>
      <c r="B24" s="4">
        <v>4</v>
      </c>
      <c r="C24" s="4">
        <v>4</v>
      </c>
      <c r="D24" s="4">
        <v>4</v>
      </c>
      <c r="E24" s="4">
        <v>2</v>
      </c>
      <c r="F24" s="4">
        <v>2</v>
      </c>
      <c r="G24" s="4">
        <v>1</v>
      </c>
      <c r="H24" s="4">
        <v>1</v>
      </c>
      <c r="I24" s="4" t="s">
        <v>77</v>
      </c>
    </row>
    <row r="25" spans="1:9" ht="13.5" customHeight="1" x14ac:dyDescent="0.25">
      <c r="A25" s="3" t="s">
        <v>29</v>
      </c>
      <c r="B25" s="4">
        <v>5</v>
      </c>
      <c r="C25" s="4">
        <v>5</v>
      </c>
      <c r="D25" s="4">
        <v>5</v>
      </c>
      <c r="E25" s="4">
        <v>1</v>
      </c>
      <c r="F25" s="4" t="s">
        <v>77</v>
      </c>
      <c r="G25" s="4" t="s">
        <v>77</v>
      </c>
      <c r="H25" s="4" t="s">
        <v>77</v>
      </c>
      <c r="I25" s="4" t="s">
        <v>77</v>
      </c>
    </row>
    <row r="26" spans="1:9" ht="13.5" customHeight="1" x14ac:dyDescent="0.25">
      <c r="A26" s="6" t="s">
        <v>30</v>
      </c>
      <c r="B26" s="7">
        <v>69</v>
      </c>
      <c r="C26" s="7">
        <v>57</v>
      </c>
      <c r="D26" s="7">
        <v>56</v>
      </c>
      <c r="E26" s="7">
        <v>31</v>
      </c>
      <c r="F26" s="7">
        <v>15</v>
      </c>
      <c r="G26" s="7">
        <v>14</v>
      </c>
      <c r="H26" s="7">
        <v>10</v>
      </c>
      <c r="I26" s="7">
        <v>1</v>
      </c>
    </row>
    <row r="27" spans="1:9" ht="13.5" customHeight="1" x14ac:dyDescent="0.25">
      <c r="A27" s="6" t="s">
        <v>31</v>
      </c>
      <c r="B27" s="7">
        <v>87</v>
      </c>
      <c r="C27" s="7">
        <v>86</v>
      </c>
      <c r="D27" s="7">
        <v>85</v>
      </c>
      <c r="E27" s="7">
        <v>29</v>
      </c>
      <c r="F27" s="7">
        <v>17</v>
      </c>
      <c r="G27" s="7">
        <v>26</v>
      </c>
      <c r="H27" s="7">
        <v>29</v>
      </c>
      <c r="I27" s="7">
        <v>4</v>
      </c>
    </row>
    <row r="28" spans="1:9" ht="13.5" customHeight="1" x14ac:dyDescent="0.25">
      <c r="A28" s="6" t="s">
        <v>32</v>
      </c>
      <c r="B28" s="7">
        <v>38</v>
      </c>
      <c r="C28" s="7">
        <v>31</v>
      </c>
      <c r="D28" s="7">
        <v>31</v>
      </c>
      <c r="E28" s="7">
        <v>25</v>
      </c>
      <c r="F28" s="7">
        <v>13</v>
      </c>
      <c r="G28" s="7">
        <v>9</v>
      </c>
      <c r="H28" s="7">
        <v>12</v>
      </c>
      <c r="I28" s="7">
        <v>2</v>
      </c>
    </row>
    <row r="29" spans="1:9" ht="13.5" customHeight="1" x14ac:dyDescent="0.25">
      <c r="A29" s="6" t="s">
        <v>33</v>
      </c>
      <c r="B29" s="7">
        <v>27</v>
      </c>
      <c r="C29" s="7">
        <v>23</v>
      </c>
      <c r="D29" s="7">
        <v>24</v>
      </c>
      <c r="E29" s="7">
        <v>9</v>
      </c>
      <c r="F29" s="7">
        <v>9</v>
      </c>
      <c r="G29" s="7">
        <v>2</v>
      </c>
      <c r="H29" s="7">
        <v>4</v>
      </c>
      <c r="I29" s="7">
        <v>5</v>
      </c>
    </row>
    <row r="30" spans="1:9" ht="13.5" customHeight="1" x14ac:dyDescent="0.25">
      <c r="A30" s="6" t="s">
        <v>34</v>
      </c>
      <c r="B30" s="7">
        <v>9</v>
      </c>
      <c r="C30" s="7">
        <v>9</v>
      </c>
      <c r="D30" s="7">
        <v>9</v>
      </c>
      <c r="E30" s="7">
        <v>3</v>
      </c>
      <c r="F30" s="7">
        <v>2</v>
      </c>
      <c r="G30" s="7">
        <v>1</v>
      </c>
      <c r="H30" s="7">
        <v>1</v>
      </c>
      <c r="I30" s="7" t="s">
        <v>77</v>
      </c>
    </row>
    <row r="31" spans="1:9" ht="13.5" customHeight="1" thickBot="1" x14ac:dyDescent="0.3">
      <c r="A31" s="8" t="s">
        <v>35</v>
      </c>
      <c r="B31" s="9">
        <v>230</v>
      </c>
      <c r="C31" s="9">
        <v>206</v>
      </c>
      <c r="D31" s="9">
        <v>205</v>
      </c>
      <c r="E31" s="9">
        <v>97</v>
      </c>
      <c r="F31" s="9">
        <v>56</v>
      </c>
      <c r="G31" s="9">
        <v>52</v>
      </c>
      <c r="H31" s="9">
        <v>56</v>
      </c>
      <c r="I31" s="9">
        <v>12</v>
      </c>
    </row>
    <row r="32" spans="1:9" x14ac:dyDescent="0.25">
      <c r="A32" s="10" t="s">
        <v>36</v>
      </c>
      <c r="B32" s="11"/>
      <c r="C32" s="11"/>
      <c r="D32" s="11"/>
      <c r="E32" s="2"/>
      <c r="F32" s="2"/>
      <c r="G32" s="2"/>
      <c r="H32" s="2"/>
      <c r="I32" s="2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I26" sqref="I26"/>
    </sheetView>
  </sheetViews>
  <sheetFormatPr defaultColWidth="9.140625" defaultRowHeight="15" x14ac:dyDescent="0.25"/>
  <cols>
    <col min="1" max="1" width="17.140625" style="2" customWidth="1"/>
    <col min="2" max="2" width="13.140625" style="2" customWidth="1"/>
    <col min="3" max="3" width="12.28515625" style="2" customWidth="1"/>
    <col min="4" max="4" width="14.28515625" style="2" customWidth="1"/>
    <col min="5" max="5" width="12.5703125" style="2" customWidth="1"/>
    <col min="6" max="6" width="10" style="2" customWidth="1"/>
    <col min="7" max="7" width="10.42578125" style="2" customWidth="1"/>
    <col min="8" max="8" width="9.140625" style="2"/>
    <col min="9" max="9" width="11.28515625" style="2" customWidth="1"/>
    <col min="10" max="16384" width="9.140625" style="2"/>
  </cols>
  <sheetData>
    <row r="1" spans="1:9" ht="21" customHeight="1" x14ac:dyDescent="0.25">
      <c r="A1" s="17" t="s">
        <v>226</v>
      </c>
      <c r="B1" s="17"/>
      <c r="C1" s="17"/>
      <c r="D1" s="17"/>
    </row>
    <row r="2" spans="1:9" x14ac:dyDescent="0.25">
      <c r="A2" s="296" t="s">
        <v>0</v>
      </c>
      <c r="B2" s="296" t="s">
        <v>1</v>
      </c>
      <c r="C2" s="295" t="s">
        <v>2</v>
      </c>
      <c r="D2" s="295"/>
      <c r="E2" s="295"/>
      <c r="F2" s="295"/>
      <c r="G2" s="295"/>
      <c r="H2" s="295"/>
      <c r="I2" s="295"/>
    </row>
    <row r="3" spans="1:9" ht="36" x14ac:dyDescent="0.25">
      <c r="A3" s="297"/>
      <c r="B3" s="297"/>
      <c r="C3" s="206" t="s">
        <v>3</v>
      </c>
      <c r="D3" s="206" t="s">
        <v>4</v>
      </c>
      <c r="E3" s="206" t="s">
        <v>5</v>
      </c>
      <c r="F3" s="206" t="s">
        <v>6</v>
      </c>
      <c r="G3" s="206" t="s">
        <v>7</v>
      </c>
      <c r="H3" s="206" t="s">
        <v>8</v>
      </c>
      <c r="I3" s="206" t="s">
        <v>9</v>
      </c>
    </row>
    <row r="4" spans="1:9" x14ac:dyDescent="0.25">
      <c r="A4" s="3" t="s">
        <v>10</v>
      </c>
      <c r="B4" s="14">
        <v>91.666666666666657</v>
      </c>
      <c r="C4" s="14">
        <v>90.909090909090907</v>
      </c>
      <c r="D4" s="14">
        <v>90.909090909090907</v>
      </c>
      <c r="E4" s="14">
        <v>36.363636363636367</v>
      </c>
      <c r="F4" s="14">
        <v>36.363636363636367</v>
      </c>
      <c r="G4" s="14">
        <v>9.0909090909090917</v>
      </c>
      <c r="H4" s="14">
        <v>9.0909090909090917</v>
      </c>
      <c r="I4" s="14" t="s">
        <v>77</v>
      </c>
    </row>
    <row r="5" spans="1:9" x14ac:dyDescent="0.25">
      <c r="A5" s="3" t="s">
        <v>11</v>
      </c>
      <c r="B5" s="14">
        <v>100</v>
      </c>
      <c r="C5" s="14">
        <v>100</v>
      </c>
      <c r="D5" s="14">
        <v>100</v>
      </c>
      <c r="E5" s="14" t="s">
        <v>77</v>
      </c>
      <c r="F5" s="14" t="s">
        <v>77</v>
      </c>
      <c r="G5" s="14" t="s">
        <v>77</v>
      </c>
      <c r="H5" s="14" t="s">
        <v>77</v>
      </c>
      <c r="I5" s="14" t="s">
        <v>77</v>
      </c>
    </row>
    <row r="6" spans="1:9" x14ac:dyDescent="0.25">
      <c r="A6" s="3" t="s">
        <v>12</v>
      </c>
      <c r="B6" s="14">
        <v>100</v>
      </c>
      <c r="C6" s="14">
        <v>100</v>
      </c>
      <c r="D6" s="14">
        <v>100</v>
      </c>
      <c r="E6" s="14">
        <v>66.666666666666657</v>
      </c>
      <c r="F6" s="14">
        <v>50</v>
      </c>
      <c r="G6" s="14">
        <v>16.666666666666664</v>
      </c>
      <c r="H6" s="14" t="s">
        <v>77</v>
      </c>
      <c r="I6" s="14" t="s">
        <v>77</v>
      </c>
    </row>
    <row r="7" spans="1:9" x14ac:dyDescent="0.25">
      <c r="A7" s="3" t="s">
        <v>13</v>
      </c>
      <c r="B7" s="14">
        <v>94.444444444444443</v>
      </c>
      <c r="C7" s="14">
        <v>78.431372549019613</v>
      </c>
      <c r="D7" s="14">
        <v>76.470588235294116</v>
      </c>
      <c r="E7" s="14">
        <v>45.098039215686278</v>
      </c>
      <c r="F7" s="14">
        <v>15.686274509803921</v>
      </c>
      <c r="G7" s="14">
        <v>23.52941176470588</v>
      </c>
      <c r="H7" s="14">
        <v>17.647058823529413</v>
      </c>
      <c r="I7" s="14">
        <v>1.9607843137254901</v>
      </c>
    </row>
    <row r="8" spans="1:9" x14ac:dyDescent="0.25">
      <c r="A8" s="3" t="s">
        <v>14</v>
      </c>
      <c r="B8" s="14">
        <v>100</v>
      </c>
      <c r="C8" s="14">
        <v>100</v>
      </c>
      <c r="D8" s="14">
        <v>100</v>
      </c>
      <c r="E8" s="14">
        <v>66.666666666666657</v>
      </c>
      <c r="F8" s="14" t="s">
        <v>77</v>
      </c>
      <c r="G8" s="14" t="s">
        <v>77</v>
      </c>
      <c r="H8" s="14">
        <v>50</v>
      </c>
      <c r="I8" s="14">
        <v>16.666666666666664</v>
      </c>
    </row>
    <row r="9" spans="1:9" x14ac:dyDescent="0.25">
      <c r="A9" s="51" t="s">
        <v>203</v>
      </c>
      <c r="B9" s="15">
        <v>100</v>
      </c>
      <c r="C9" s="15">
        <v>100</v>
      </c>
      <c r="D9" s="15">
        <v>100</v>
      </c>
      <c r="E9" s="15">
        <v>80</v>
      </c>
      <c r="F9" s="15" t="s">
        <v>77</v>
      </c>
      <c r="G9" s="15" t="s">
        <v>77</v>
      </c>
      <c r="H9" s="15">
        <v>60</v>
      </c>
      <c r="I9" s="15">
        <v>20</v>
      </c>
    </row>
    <row r="10" spans="1:9" x14ac:dyDescent="0.25">
      <c r="A10" s="51" t="s">
        <v>204</v>
      </c>
      <c r="B10" s="15">
        <v>100</v>
      </c>
      <c r="C10" s="15">
        <v>100</v>
      </c>
      <c r="D10" s="15">
        <v>100</v>
      </c>
      <c r="E10" s="15" t="s">
        <v>77</v>
      </c>
      <c r="F10" s="15" t="s">
        <v>77</v>
      </c>
      <c r="G10" s="15" t="s">
        <v>77</v>
      </c>
      <c r="H10" s="15" t="s">
        <v>77</v>
      </c>
      <c r="I10" s="15" t="s">
        <v>77</v>
      </c>
    </row>
    <row r="11" spans="1:9" x14ac:dyDescent="0.25">
      <c r="A11" s="3" t="s">
        <v>15</v>
      </c>
      <c r="B11" s="14">
        <v>84.615384615384613</v>
      </c>
      <c r="C11" s="14">
        <v>100</v>
      </c>
      <c r="D11" s="14">
        <v>95.454545454545453</v>
      </c>
      <c r="E11" s="14">
        <v>59.090909090909093</v>
      </c>
      <c r="F11" s="14">
        <v>40.909090909090914</v>
      </c>
      <c r="G11" s="14">
        <v>45.454545454545453</v>
      </c>
      <c r="H11" s="14">
        <v>18.181818181818183</v>
      </c>
      <c r="I11" s="14">
        <v>4.5454545454545459</v>
      </c>
    </row>
    <row r="12" spans="1:9" x14ac:dyDescent="0.25">
      <c r="A12" s="3" t="s">
        <v>16</v>
      </c>
      <c r="B12" s="14">
        <v>100</v>
      </c>
      <c r="C12" s="14">
        <v>100</v>
      </c>
      <c r="D12" s="14">
        <v>100</v>
      </c>
      <c r="E12" s="14">
        <v>26.666666666666668</v>
      </c>
      <c r="F12" s="14" t="s">
        <v>77</v>
      </c>
      <c r="G12" s="14" t="s">
        <v>77</v>
      </c>
      <c r="H12" s="14">
        <v>6.666666666666667</v>
      </c>
      <c r="I12" s="14" t="s">
        <v>77</v>
      </c>
    </row>
    <row r="13" spans="1:9" x14ac:dyDescent="0.25">
      <c r="A13" s="3" t="s">
        <v>17</v>
      </c>
      <c r="B13" s="14">
        <v>100</v>
      </c>
      <c r="C13" s="14">
        <v>97.727272727272734</v>
      </c>
      <c r="D13" s="14">
        <v>97.727272727272734</v>
      </c>
      <c r="E13" s="14">
        <v>18.181818181818183</v>
      </c>
      <c r="F13" s="14">
        <v>18.181818181818183</v>
      </c>
      <c r="G13" s="14">
        <v>36.363636363636367</v>
      </c>
      <c r="H13" s="14">
        <v>47.727272727272727</v>
      </c>
      <c r="I13" s="14">
        <v>4.5454545454545459</v>
      </c>
    </row>
    <row r="14" spans="1:9" x14ac:dyDescent="0.25">
      <c r="A14" s="3" t="s">
        <v>18</v>
      </c>
      <c r="B14" s="14">
        <v>100</v>
      </c>
      <c r="C14" s="14">
        <v>100</v>
      </c>
      <c r="D14" s="14">
        <v>100</v>
      </c>
      <c r="E14" s="14">
        <v>95</v>
      </c>
      <c r="F14" s="14">
        <v>25</v>
      </c>
      <c r="G14" s="14">
        <v>20</v>
      </c>
      <c r="H14" s="14">
        <v>30</v>
      </c>
      <c r="I14" s="14" t="s">
        <v>77</v>
      </c>
    </row>
    <row r="15" spans="1:9" x14ac:dyDescent="0.25">
      <c r="A15" s="3" t="s">
        <v>19</v>
      </c>
      <c r="B15" s="14">
        <v>100</v>
      </c>
      <c r="C15" s="14">
        <v>100</v>
      </c>
      <c r="D15" s="14">
        <v>100</v>
      </c>
      <c r="E15" s="14" t="s">
        <v>77</v>
      </c>
      <c r="F15" s="14" t="s">
        <v>77</v>
      </c>
      <c r="G15" s="14">
        <v>100</v>
      </c>
      <c r="H15" s="14" t="s">
        <v>77</v>
      </c>
      <c r="I15" s="14" t="s">
        <v>77</v>
      </c>
    </row>
    <row r="16" spans="1:9" x14ac:dyDescent="0.25">
      <c r="A16" s="3" t="s">
        <v>20</v>
      </c>
      <c r="B16" s="14">
        <v>100</v>
      </c>
      <c r="C16" s="14">
        <v>100</v>
      </c>
      <c r="D16" s="14">
        <v>100</v>
      </c>
      <c r="E16" s="14">
        <v>25</v>
      </c>
      <c r="F16" s="14">
        <v>25</v>
      </c>
      <c r="G16" s="14" t="s">
        <v>77</v>
      </c>
      <c r="H16" s="14" t="s">
        <v>77</v>
      </c>
      <c r="I16" s="14">
        <v>12.5</v>
      </c>
    </row>
    <row r="17" spans="1:9" x14ac:dyDescent="0.25">
      <c r="A17" s="3" t="s">
        <v>21</v>
      </c>
      <c r="B17" s="14">
        <v>100</v>
      </c>
      <c r="C17" s="14">
        <v>22.222222222222221</v>
      </c>
      <c r="D17" s="14">
        <v>22.222222222222221</v>
      </c>
      <c r="E17" s="14">
        <v>44.444444444444443</v>
      </c>
      <c r="F17" s="14">
        <v>66.666666666666657</v>
      </c>
      <c r="G17" s="14">
        <v>44.444444444444443</v>
      </c>
      <c r="H17" s="14">
        <v>66.666666666666657</v>
      </c>
      <c r="I17" s="14">
        <v>11.111111111111111</v>
      </c>
    </row>
    <row r="18" spans="1:9" x14ac:dyDescent="0.25">
      <c r="A18" s="3" t="s">
        <v>22</v>
      </c>
      <c r="B18" s="14">
        <v>83.333333333333343</v>
      </c>
      <c r="C18" s="14">
        <v>80</v>
      </c>
      <c r="D18" s="14">
        <v>80</v>
      </c>
      <c r="E18" s="14">
        <v>40</v>
      </c>
      <c r="F18" s="14">
        <v>40</v>
      </c>
      <c r="G18" s="14" t="s">
        <v>77</v>
      </c>
      <c r="H18" s="14" t="s">
        <v>77</v>
      </c>
      <c r="I18" s="14">
        <v>60</v>
      </c>
    </row>
    <row r="19" spans="1:9" x14ac:dyDescent="0.25">
      <c r="A19" s="3" t="s">
        <v>23</v>
      </c>
      <c r="B19" s="14">
        <v>100</v>
      </c>
      <c r="C19" s="14">
        <v>100</v>
      </c>
      <c r="D19" s="14">
        <v>100</v>
      </c>
      <c r="E19" s="14" t="s">
        <v>77</v>
      </c>
      <c r="F19" s="14" t="s">
        <v>77</v>
      </c>
      <c r="G19" s="14" t="s">
        <v>77</v>
      </c>
      <c r="H19" s="14" t="s">
        <v>77</v>
      </c>
      <c r="I19" s="14" t="s">
        <v>77</v>
      </c>
    </row>
    <row r="20" spans="1:9" x14ac:dyDescent="0.25">
      <c r="A20" s="3" t="s">
        <v>24</v>
      </c>
      <c r="B20" s="14">
        <v>77.777777777777786</v>
      </c>
      <c r="C20" s="14">
        <v>85.714285714285708</v>
      </c>
      <c r="D20" s="14">
        <v>85.714285714285708</v>
      </c>
      <c r="E20" s="14">
        <v>28.571428571428569</v>
      </c>
      <c r="F20" s="14">
        <v>42.857142857142854</v>
      </c>
      <c r="G20" s="14">
        <v>14.285714285714285</v>
      </c>
      <c r="H20" s="14">
        <v>28.571428571428569</v>
      </c>
      <c r="I20" s="14" t="s">
        <v>77</v>
      </c>
    </row>
    <row r="21" spans="1:9" x14ac:dyDescent="0.25">
      <c r="A21" s="3" t="s">
        <v>25</v>
      </c>
      <c r="B21" s="14">
        <v>100</v>
      </c>
      <c r="C21" s="14">
        <v>88.888888888888886</v>
      </c>
      <c r="D21" s="14">
        <v>88.888888888888886</v>
      </c>
      <c r="E21" s="14">
        <v>44.444444444444443</v>
      </c>
      <c r="F21" s="14">
        <v>33.333333333333329</v>
      </c>
      <c r="G21" s="14">
        <v>11.111111111111111</v>
      </c>
      <c r="H21" s="14">
        <v>22.222222222222221</v>
      </c>
      <c r="I21" s="14">
        <v>22.222222222222221</v>
      </c>
    </row>
    <row r="22" spans="1:9" x14ac:dyDescent="0.25">
      <c r="A22" s="3" t="s">
        <v>26</v>
      </c>
      <c r="B22" s="14" t="s">
        <v>77</v>
      </c>
      <c r="C22" s="14" t="s">
        <v>108</v>
      </c>
      <c r="D22" s="14" t="s">
        <v>108</v>
      </c>
      <c r="E22" s="14" t="s">
        <v>108</v>
      </c>
      <c r="F22" s="14" t="s">
        <v>108</v>
      </c>
      <c r="G22" s="14" t="s">
        <v>108</v>
      </c>
      <c r="H22" s="14" t="s">
        <v>108</v>
      </c>
      <c r="I22" s="14" t="s">
        <v>108</v>
      </c>
    </row>
    <row r="23" spans="1:9" x14ac:dyDescent="0.25">
      <c r="A23" s="3" t="s">
        <v>27</v>
      </c>
      <c r="B23" s="14">
        <v>100</v>
      </c>
      <c r="C23" s="14">
        <v>80</v>
      </c>
      <c r="D23" s="14">
        <v>100</v>
      </c>
      <c r="E23" s="14">
        <v>20</v>
      </c>
      <c r="F23" s="14">
        <v>20</v>
      </c>
      <c r="G23" s="14" t="s">
        <v>77</v>
      </c>
      <c r="H23" s="14" t="s">
        <v>77</v>
      </c>
      <c r="I23" s="14" t="s">
        <v>77</v>
      </c>
    </row>
    <row r="24" spans="1:9" x14ac:dyDescent="0.25">
      <c r="A24" s="3" t="s">
        <v>28</v>
      </c>
      <c r="B24" s="14">
        <v>80</v>
      </c>
      <c r="C24" s="14">
        <v>100</v>
      </c>
      <c r="D24" s="14">
        <v>100</v>
      </c>
      <c r="E24" s="14">
        <v>50</v>
      </c>
      <c r="F24" s="14">
        <v>50</v>
      </c>
      <c r="G24" s="14">
        <v>25</v>
      </c>
      <c r="H24" s="14">
        <v>25</v>
      </c>
      <c r="I24" s="14" t="s">
        <v>77</v>
      </c>
    </row>
    <row r="25" spans="1:9" x14ac:dyDescent="0.25">
      <c r="A25" s="3" t="s">
        <v>29</v>
      </c>
      <c r="B25" s="14">
        <v>100</v>
      </c>
      <c r="C25" s="14">
        <v>100</v>
      </c>
      <c r="D25" s="14">
        <v>100</v>
      </c>
      <c r="E25" s="14">
        <v>20</v>
      </c>
      <c r="F25" s="14" t="s">
        <v>77</v>
      </c>
      <c r="G25" s="14" t="s">
        <v>77</v>
      </c>
      <c r="H25" s="14" t="s">
        <v>77</v>
      </c>
      <c r="I25" s="14" t="s">
        <v>77</v>
      </c>
    </row>
    <row r="26" spans="1:9" x14ac:dyDescent="0.25">
      <c r="A26" s="6" t="s">
        <v>30</v>
      </c>
      <c r="B26" s="16">
        <v>94.520547945205479</v>
      </c>
      <c r="C26" s="16">
        <v>82.608695652173907</v>
      </c>
      <c r="D26" s="16">
        <v>81.159420289855078</v>
      </c>
      <c r="E26" s="16">
        <v>44.927536231884055</v>
      </c>
      <c r="F26" s="16">
        <v>21.739130434782609</v>
      </c>
      <c r="G26" s="16">
        <v>20.289855072463769</v>
      </c>
      <c r="H26" s="16">
        <v>14.492753623188406</v>
      </c>
      <c r="I26" s="16">
        <v>1.4492753623188406</v>
      </c>
    </row>
    <row r="27" spans="1:9" x14ac:dyDescent="0.25">
      <c r="A27" s="6" t="s">
        <v>31</v>
      </c>
      <c r="B27" s="16">
        <v>95.604395604395606</v>
      </c>
      <c r="C27" s="16">
        <v>98.850574712643677</v>
      </c>
      <c r="D27" s="16">
        <v>97.701149425287355</v>
      </c>
      <c r="E27" s="16">
        <v>33.333333333333329</v>
      </c>
      <c r="F27" s="16">
        <v>19.540229885057471</v>
      </c>
      <c r="G27" s="16">
        <v>29.885057471264371</v>
      </c>
      <c r="H27" s="16">
        <v>33.333333333333329</v>
      </c>
      <c r="I27" s="16">
        <v>4.5977011494252871</v>
      </c>
    </row>
    <row r="28" spans="1:9" x14ac:dyDescent="0.25">
      <c r="A28" s="6" t="s">
        <v>32</v>
      </c>
      <c r="B28" s="16">
        <v>100</v>
      </c>
      <c r="C28" s="16">
        <v>81.578947368421055</v>
      </c>
      <c r="D28" s="16">
        <v>81.578947368421055</v>
      </c>
      <c r="E28" s="16">
        <v>65.789473684210535</v>
      </c>
      <c r="F28" s="16">
        <v>34.210526315789473</v>
      </c>
      <c r="G28" s="16">
        <v>23.684210526315788</v>
      </c>
      <c r="H28" s="16">
        <v>31.578947368421051</v>
      </c>
      <c r="I28" s="16">
        <v>5.2631578947368416</v>
      </c>
    </row>
    <row r="29" spans="1:9" x14ac:dyDescent="0.25">
      <c r="A29" s="6" t="s">
        <v>33</v>
      </c>
      <c r="B29" s="16">
        <v>90</v>
      </c>
      <c r="C29" s="16">
        <v>85.18518518518519</v>
      </c>
      <c r="D29" s="16">
        <v>88.888888888888886</v>
      </c>
      <c r="E29" s="16">
        <v>33.333333333333329</v>
      </c>
      <c r="F29" s="16">
        <v>33.333333333333329</v>
      </c>
      <c r="G29" s="16">
        <v>7.4074074074074066</v>
      </c>
      <c r="H29" s="16">
        <v>14.814814814814813</v>
      </c>
      <c r="I29" s="16">
        <v>18.518518518518519</v>
      </c>
    </row>
    <row r="30" spans="1:9" x14ac:dyDescent="0.25">
      <c r="A30" s="6" t="s">
        <v>34</v>
      </c>
      <c r="B30" s="16">
        <v>90</v>
      </c>
      <c r="C30" s="16">
        <v>100</v>
      </c>
      <c r="D30" s="16">
        <v>100</v>
      </c>
      <c r="E30" s="16">
        <v>33.333333333333329</v>
      </c>
      <c r="F30" s="16">
        <v>22.222222222222221</v>
      </c>
      <c r="G30" s="16">
        <v>11.111111111111111</v>
      </c>
      <c r="H30" s="16">
        <v>11.111111111111111</v>
      </c>
      <c r="I30" s="16" t="s">
        <v>77</v>
      </c>
    </row>
    <row r="31" spans="1:9" ht="15.75" thickBot="1" x14ac:dyDescent="0.3">
      <c r="A31" s="8" t="s">
        <v>35</v>
      </c>
      <c r="B31" s="18">
        <v>95.041322314049594</v>
      </c>
      <c r="C31" s="18">
        <v>89.565217391304358</v>
      </c>
      <c r="D31" s="18">
        <v>89.130434782608688</v>
      </c>
      <c r="E31" s="18">
        <v>42.173913043478265</v>
      </c>
      <c r="F31" s="18">
        <v>24.347826086956523</v>
      </c>
      <c r="G31" s="18">
        <v>22.608695652173914</v>
      </c>
      <c r="H31" s="18">
        <v>24.347826086956523</v>
      </c>
      <c r="I31" s="18">
        <v>5.2173913043478262</v>
      </c>
    </row>
    <row r="32" spans="1:9" x14ac:dyDescent="0.25">
      <c r="A32" s="10" t="s">
        <v>36</v>
      </c>
      <c r="B32" s="11"/>
      <c r="C32" s="11"/>
      <c r="D32" s="11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>
      <selection activeCell="G27" sqref="G27"/>
    </sheetView>
  </sheetViews>
  <sheetFormatPr defaultRowHeight="15" x14ac:dyDescent="0.25"/>
  <cols>
    <col min="1" max="1" width="14.85546875" customWidth="1"/>
    <col min="2" max="4" width="15.42578125" customWidth="1"/>
    <col min="6" max="6" width="1.5703125" customWidth="1"/>
    <col min="7" max="9" width="15.42578125" customWidth="1"/>
    <col min="14" max="17" width="11.5703125" bestFit="1" customWidth="1"/>
  </cols>
  <sheetData>
    <row r="1" spans="1:17" ht="21" customHeight="1" x14ac:dyDescent="0.25">
      <c r="A1" s="19" t="s">
        <v>227</v>
      </c>
      <c r="B1" s="19"/>
      <c r="C1" s="19"/>
      <c r="D1" s="19"/>
      <c r="G1" s="19"/>
      <c r="H1" s="19"/>
      <c r="I1" s="19"/>
    </row>
    <row r="2" spans="1:17" x14ac:dyDescent="0.25">
      <c r="A2" s="293" t="s">
        <v>0</v>
      </c>
      <c r="B2" s="296" t="s">
        <v>1</v>
      </c>
      <c r="C2" s="295" t="s">
        <v>188</v>
      </c>
      <c r="D2" s="295"/>
      <c r="E2" s="295"/>
      <c r="F2" s="207"/>
      <c r="G2" s="296" t="s">
        <v>1</v>
      </c>
      <c r="H2" s="295" t="s">
        <v>188</v>
      </c>
      <c r="I2" s="295"/>
      <c r="J2" s="295"/>
    </row>
    <row r="3" spans="1:17" ht="27" x14ac:dyDescent="0.25">
      <c r="A3" s="294"/>
      <c r="B3" s="297"/>
      <c r="C3" s="206" t="s">
        <v>37</v>
      </c>
      <c r="D3" s="206" t="s">
        <v>38</v>
      </c>
      <c r="E3" s="206" t="s">
        <v>39</v>
      </c>
      <c r="F3" s="208"/>
      <c r="G3" s="297"/>
      <c r="H3" s="206" t="s">
        <v>37</v>
      </c>
      <c r="I3" s="206" t="s">
        <v>38</v>
      </c>
      <c r="J3" s="206" t="s">
        <v>39</v>
      </c>
    </row>
    <row r="4" spans="1:17" x14ac:dyDescent="0.25">
      <c r="A4" s="6"/>
      <c r="B4" s="298" t="s">
        <v>45</v>
      </c>
      <c r="C4" s="298"/>
      <c r="D4" s="298"/>
      <c r="E4" s="298"/>
      <c r="F4" s="209"/>
      <c r="G4" s="298" t="s">
        <v>46</v>
      </c>
      <c r="H4" s="298"/>
      <c r="I4" s="298"/>
      <c r="J4" s="298"/>
    </row>
    <row r="5" spans="1:17" x14ac:dyDescent="0.25">
      <c r="A5" s="3" t="s">
        <v>10</v>
      </c>
      <c r="B5" s="4">
        <v>5</v>
      </c>
      <c r="C5" s="4">
        <v>5</v>
      </c>
      <c r="D5" s="4">
        <v>4</v>
      </c>
      <c r="E5" s="4" t="s">
        <v>77</v>
      </c>
      <c r="F5" s="4"/>
      <c r="G5" s="14">
        <v>41.666666666666671</v>
      </c>
      <c r="H5" s="14">
        <v>41.666666666666671</v>
      </c>
      <c r="I5" s="14">
        <v>33.333333333333329</v>
      </c>
      <c r="J5" s="14" t="s">
        <v>77</v>
      </c>
      <c r="N5" s="172"/>
      <c r="O5" s="172"/>
      <c r="P5" s="172"/>
      <c r="Q5" s="172"/>
    </row>
    <row r="6" spans="1:17" x14ac:dyDescent="0.25">
      <c r="A6" s="3" t="s">
        <v>11</v>
      </c>
      <c r="B6" s="4">
        <v>1</v>
      </c>
      <c r="C6" s="4">
        <v>1</v>
      </c>
      <c r="D6" s="4" t="s">
        <v>77</v>
      </c>
      <c r="E6" s="4" t="s">
        <v>77</v>
      </c>
      <c r="F6" s="4"/>
      <c r="G6" s="14">
        <v>100</v>
      </c>
      <c r="H6" s="14">
        <v>100</v>
      </c>
      <c r="I6" s="14" t="s">
        <v>77</v>
      </c>
      <c r="J6" s="14" t="s">
        <v>77</v>
      </c>
      <c r="N6" s="172"/>
      <c r="O6" s="172"/>
      <c r="P6" s="172"/>
      <c r="Q6" s="172"/>
    </row>
    <row r="7" spans="1:17" x14ac:dyDescent="0.25">
      <c r="A7" s="3" t="s">
        <v>12</v>
      </c>
      <c r="B7" s="4">
        <v>1</v>
      </c>
      <c r="C7" s="4">
        <v>1</v>
      </c>
      <c r="D7" s="4">
        <v>1</v>
      </c>
      <c r="E7" s="4">
        <v>1</v>
      </c>
      <c r="F7" s="4"/>
      <c r="G7" s="14">
        <v>16.666666666666664</v>
      </c>
      <c r="H7" s="14">
        <v>16.666666666666664</v>
      </c>
      <c r="I7" s="14">
        <v>16.666666666666664</v>
      </c>
      <c r="J7" s="14">
        <v>16.666666666666664</v>
      </c>
      <c r="N7" s="172"/>
      <c r="O7" s="172"/>
      <c r="P7" s="172"/>
      <c r="Q7" s="172"/>
    </row>
    <row r="8" spans="1:17" x14ac:dyDescent="0.25">
      <c r="A8" s="3" t="s">
        <v>13</v>
      </c>
      <c r="B8" s="4">
        <v>25</v>
      </c>
      <c r="C8" s="4">
        <v>16</v>
      </c>
      <c r="D8" s="4">
        <v>17</v>
      </c>
      <c r="E8" s="4">
        <v>5</v>
      </c>
      <c r="F8" s="4"/>
      <c r="G8" s="14">
        <v>46.296296296296298</v>
      </c>
      <c r="H8" s="14">
        <v>29.629629629629626</v>
      </c>
      <c r="I8" s="14">
        <v>31.481481481481481</v>
      </c>
      <c r="J8" s="14">
        <v>9.2592592592592595</v>
      </c>
      <c r="N8" s="172"/>
      <c r="O8" s="172"/>
      <c r="P8" s="172"/>
      <c r="Q8" s="172"/>
    </row>
    <row r="9" spans="1:17" x14ac:dyDescent="0.25">
      <c r="A9" s="3" t="s">
        <v>14</v>
      </c>
      <c r="B9" s="4">
        <v>6</v>
      </c>
      <c r="C9" s="4">
        <v>5</v>
      </c>
      <c r="D9" s="4">
        <v>5</v>
      </c>
      <c r="E9" s="4">
        <v>1</v>
      </c>
      <c r="F9" s="4"/>
      <c r="G9" s="14">
        <v>100</v>
      </c>
      <c r="H9" s="14">
        <v>83.333333333333343</v>
      </c>
      <c r="I9" s="14">
        <v>83.333333333333343</v>
      </c>
      <c r="J9" s="14">
        <v>16.666666666666664</v>
      </c>
      <c r="N9" s="172"/>
      <c r="O9" s="172"/>
      <c r="P9" s="172"/>
      <c r="Q9" s="172"/>
    </row>
    <row r="10" spans="1:17" x14ac:dyDescent="0.25">
      <c r="A10" s="51" t="s">
        <v>203</v>
      </c>
      <c r="B10" s="5">
        <v>5</v>
      </c>
      <c r="C10" s="5">
        <v>5</v>
      </c>
      <c r="D10" s="5">
        <v>5</v>
      </c>
      <c r="E10" s="5" t="s">
        <v>77</v>
      </c>
      <c r="F10" s="5"/>
      <c r="G10" s="15">
        <v>100</v>
      </c>
      <c r="H10" s="15">
        <v>100</v>
      </c>
      <c r="I10" s="15">
        <v>100</v>
      </c>
      <c r="J10" s="14" t="s">
        <v>77</v>
      </c>
      <c r="N10" s="172"/>
      <c r="O10" s="172"/>
      <c r="P10" s="172"/>
      <c r="Q10" s="172"/>
    </row>
    <row r="11" spans="1:17" x14ac:dyDescent="0.25">
      <c r="A11" s="51" t="s">
        <v>204</v>
      </c>
      <c r="B11" s="5">
        <v>1</v>
      </c>
      <c r="C11" s="4" t="s">
        <v>77</v>
      </c>
      <c r="D11" s="4" t="s">
        <v>77</v>
      </c>
      <c r="E11" s="5">
        <v>1</v>
      </c>
      <c r="F11" s="5"/>
      <c r="G11" s="15">
        <v>100</v>
      </c>
      <c r="H11" s="14" t="s">
        <v>77</v>
      </c>
      <c r="I11" s="14" t="s">
        <v>77</v>
      </c>
      <c r="J11" s="15">
        <v>100</v>
      </c>
      <c r="N11" s="172"/>
      <c r="O11" s="172"/>
      <c r="P11" s="172"/>
      <c r="Q11" s="172"/>
    </row>
    <row r="12" spans="1:17" x14ac:dyDescent="0.25">
      <c r="A12" s="3" t="s">
        <v>15</v>
      </c>
      <c r="B12" s="4">
        <v>16</v>
      </c>
      <c r="C12" s="4">
        <v>13</v>
      </c>
      <c r="D12" s="4">
        <v>11</v>
      </c>
      <c r="E12" s="4">
        <v>1</v>
      </c>
      <c r="F12" s="4"/>
      <c r="G12" s="14">
        <v>61.53846153846154</v>
      </c>
      <c r="H12" s="14">
        <v>50</v>
      </c>
      <c r="I12" s="14">
        <v>42.307692307692307</v>
      </c>
      <c r="J12" s="14">
        <v>3.8461538461538463</v>
      </c>
      <c r="N12" s="172"/>
      <c r="O12" s="172"/>
      <c r="P12" s="172"/>
      <c r="Q12" s="172"/>
    </row>
    <row r="13" spans="1:17" x14ac:dyDescent="0.25">
      <c r="A13" s="3" t="s">
        <v>16</v>
      </c>
      <c r="B13" s="4">
        <v>15</v>
      </c>
      <c r="C13" s="4">
        <v>2</v>
      </c>
      <c r="D13" s="4">
        <v>9</v>
      </c>
      <c r="E13" s="4">
        <v>9</v>
      </c>
      <c r="F13" s="4"/>
      <c r="G13" s="14">
        <v>100</v>
      </c>
      <c r="H13" s="14">
        <v>13.333333333333334</v>
      </c>
      <c r="I13" s="14">
        <v>60</v>
      </c>
      <c r="J13" s="14">
        <v>60</v>
      </c>
      <c r="N13" s="172"/>
      <c r="O13" s="172"/>
      <c r="P13" s="172"/>
      <c r="Q13" s="172"/>
    </row>
    <row r="14" spans="1:17" x14ac:dyDescent="0.25">
      <c r="A14" s="3" t="s">
        <v>17</v>
      </c>
      <c r="B14" s="4">
        <v>42</v>
      </c>
      <c r="C14" s="4">
        <v>36</v>
      </c>
      <c r="D14" s="4">
        <v>40</v>
      </c>
      <c r="E14" s="4">
        <v>5</v>
      </c>
      <c r="F14" s="4"/>
      <c r="G14" s="14">
        <v>95.454545454545453</v>
      </c>
      <c r="H14" s="14">
        <v>81.818181818181827</v>
      </c>
      <c r="I14" s="14">
        <v>90.909090909090907</v>
      </c>
      <c r="J14" s="14">
        <v>11.363636363636363</v>
      </c>
      <c r="N14" s="172"/>
      <c r="O14" s="172"/>
      <c r="P14" s="172"/>
      <c r="Q14" s="172"/>
    </row>
    <row r="15" spans="1:17" x14ac:dyDescent="0.25">
      <c r="A15" s="3" t="s">
        <v>18</v>
      </c>
      <c r="B15" s="4">
        <v>20</v>
      </c>
      <c r="C15" s="4">
        <v>11</v>
      </c>
      <c r="D15" s="4">
        <v>13</v>
      </c>
      <c r="E15" s="4">
        <v>3</v>
      </c>
      <c r="F15" s="4"/>
      <c r="G15" s="14">
        <v>100</v>
      </c>
      <c r="H15" s="14">
        <v>55.000000000000007</v>
      </c>
      <c r="I15" s="14">
        <v>65</v>
      </c>
      <c r="J15" s="14">
        <v>15</v>
      </c>
      <c r="N15" s="172"/>
      <c r="O15" s="172"/>
      <c r="P15" s="172"/>
      <c r="Q15" s="172"/>
    </row>
    <row r="16" spans="1:17" x14ac:dyDescent="0.25">
      <c r="A16" s="3" t="s">
        <v>19</v>
      </c>
      <c r="B16" s="4">
        <v>1</v>
      </c>
      <c r="C16" s="4">
        <v>1</v>
      </c>
      <c r="D16" s="4">
        <v>1</v>
      </c>
      <c r="E16" s="4" t="s">
        <v>77</v>
      </c>
      <c r="F16" s="4"/>
      <c r="G16" s="14">
        <v>100</v>
      </c>
      <c r="H16" s="14">
        <v>100</v>
      </c>
      <c r="I16" s="14">
        <v>100</v>
      </c>
      <c r="J16" s="14" t="s">
        <v>77</v>
      </c>
      <c r="N16" s="172"/>
      <c r="O16" s="172"/>
      <c r="P16" s="172"/>
      <c r="Q16" s="172"/>
    </row>
    <row r="17" spans="1:17" x14ac:dyDescent="0.25">
      <c r="A17" s="3" t="s">
        <v>20</v>
      </c>
      <c r="B17" s="4">
        <v>5</v>
      </c>
      <c r="C17" s="4">
        <v>3</v>
      </c>
      <c r="D17" s="4">
        <v>4</v>
      </c>
      <c r="E17" s="4">
        <v>1</v>
      </c>
      <c r="F17" s="4"/>
      <c r="G17" s="14">
        <v>62.5</v>
      </c>
      <c r="H17" s="14">
        <v>37.5</v>
      </c>
      <c r="I17" s="14">
        <v>50</v>
      </c>
      <c r="J17" s="14">
        <v>12.5</v>
      </c>
      <c r="N17" s="172"/>
      <c r="O17" s="172"/>
      <c r="P17" s="172"/>
      <c r="Q17" s="172"/>
    </row>
    <row r="18" spans="1:17" x14ac:dyDescent="0.25">
      <c r="A18" s="3" t="s">
        <v>21</v>
      </c>
      <c r="B18" s="4">
        <v>9</v>
      </c>
      <c r="C18" s="4">
        <v>7</v>
      </c>
      <c r="D18" s="4">
        <v>9</v>
      </c>
      <c r="E18" s="4" t="s">
        <v>77</v>
      </c>
      <c r="F18" s="4"/>
      <c r="G18" s="14">
        <v>100</v>
      </c>
      <c r="H18" s="14">
        <v>77.777777777777786</v>
      </c>
      <c r="I18" s="14">
        <v>100</v>
      </c>
      <c r="J18" s="14" t="s">
        <v>77</v>
      </c>
      <c r="N18" s="172"/>
      <c r="O18" s="172"/>
      <c r="P18" s="172"/>
      <c r="Q18" s="172"/>
    </row>
    <row r="19" spans="1:17" x14ac:dyDescent="0.25">
      <c r="A19" s="3" t="s">
        <v>22</v>
      </c>
      <c r="B19" s="4">
        <v>4</v>
      </c>
      <c r="C19" s="4">
        <v>4</v>
      </c>
      <c r="D19" s="4">
        <v>4</v>
      </c>
      <c r="E19" s="4">
        <v>1</v>
      </c>
      <c r="F19" s="4"/>
      <c r="G19" s="14">
        <v>66.666666666666657</v>
      </c>
      <c r="H19" s="14">
        <v>66.666666666666657</v>
      </c>
      <c r="I19" s="14">
        <v>66.666666666666657</v>
      </c>
      <c r="J19" s="14">
        <v>16.666666666666664</v>
      </c>
      <c r="N19" s="172"/>
      <c r="O19" s="172"/>
      <c r="P19" s="172"/>
      <c r="Q19" s="172"/>
    </row>
    <row r="20" spans="1:17" x14ac:dyDescent="0.25">
      <c r="A20" s="3" t="s">
        <v>23</v>
      </c>
      <c r="B20" s="173" t="s">
        <v>77</v>
      </c>
      <c r="C20" s="173" t="s">
        <v>77</v>
      </c>
      <c r="D20" s="173" t="s">
        <v>77</v>
      </c>
      <c r="E20" s="173" t="s">
        <v>77</v>
      </c>
      <c r="F20" s="4"/>
      <c r="G20" s="14" t="s">
        <v>77</v>
      </c>
      <c r="H20" s="14" t="s">
        <v>77</v>
      </c>
      <c r="I20" s="14" t="s">
        <v>77</v>
      </c>
      <c r="J20" s="14"/>
      <c r="N20" s="172"/>
      <c r="O20" s="172"/>
      <c r="P20" s="172"/>
      <c r="Q20" s="172"/>
    </row>
    <row r="21" spans="1:17" x14ac:dyDescent="0.25">
      <c r="A21" s="3" t="s">
        <v>24</v>
      </c>
      <c r="B21" s="4">
        <v>6</v>
      </c>
      <c r="C21" s="4">
        <v>4</v>
      </c>
      <c r="D21" s="4">
        <v>5</v>
      </c>
      <c r="E21" s="4">
        <v>1</v>
      </c>
      <c r="F21" s="4"/>
      <c r="G21" s="14">
        <v>66.666666666666657</v>
      </c>
      <c r="H21" s="14">
        <v>44.444444444444443</v>
      </c>
      <c r="I21" s="14">
        <v>55.555555555555557</v>
      </c>
      <c r="J21" s="14">
        <v>11.111111111111111</v>
      </c>
      <c r="N21" s="172"/>
      <c r="O21" s="172"/>
      <c r="P21" s="172"/>
      <c r="Q21" s="172"/>
    </row>
    <row r="22" spans="1:17" x14ac:dyDescent="0.25">
      <c r="A22" s="3" t="s">
        <v>25</v>
      </c>
      <c r="B22" s="4">
        <v>6</v>
      </c>
      <c r="C22" s="4">
        <v>6</v>
      </c>
      <c r="D22" s="4">
        <v>3</v>
      </c>
      <c r="E22" s="4">
        <v>1</v>
      </c>
      <c r="F22" s="4"/>
      <c r="G22" s="14">
        <v>66.666666666666657</v>
      </c>
      <c r="H22" s="14">
        <v>66.666666666666657</v>
      </c>
      <c r="I22" s="14">
        <v>33.333333333333329</v>
      </c>
      <c r="J22" s="14">
        <v>11.111111111111111</v>
      </c>
      <c r="N22" s="172"/>
      <c r="O22" s="172"/>
      <c r="P22" s="172"/>
      <c r="Q22" s="172"/>
    </row>
    <row r="23" spans="1:17" x14ac:dyDescent="0.25">
      <c r="A23" s="3" t="s">
        <v>26</v>
      </c>
      <c r="B23" s="173" t="s">
        <v>77</v>
      </c>
      <c r="C23" s="173" t="s">
        <v>77</v>
      </c>
      <c r="D23" s="173" t="s">
        <v>77</v>
      </c>
      <c r="E23" s="173" t="s">
        <v>77</v>
      </c>
      <c r="F23" s="4"/>
      <c r="G23" s="173" t="s">
        <v>77</v>
      </c>
      <c r="H23" s="173" t="s">
        <v>77</v>
      </c>
      <c r="I23" s="173" t="s">
        <v>77</v>
      </c>
      <c r="J23" s="173"/>
      <c r="N23" s="172"/>
      <c r="O23" s="172"/>
      <c r="P23" s="172"/>
      <c r="Q23" s="172"/>
    </row>
    <row r="24" spans="1:17" x14ac:dyDescent="0.25">
      <c r="A24" s="3" t="s">
        <v>27</v>
      </c>
      <c r="B24" s="4">
        <v>4</v>
      </c>
      <c r="C24" s="4">
        <v>2</v>
      </c>
      <c r="D24" s="4">
        <v>4</v>
      </c>
      <c r="E24" s="4" t="s">
        <v>77</v>
      </c>
      <c r="F24" s="4"/>
      <c r="G24" s="14">
        <v>80</v>
      </c>
      <c r="H24" s="14">
        <v>40</v>
      </c>
      <c r="I24" s="14">
        <v>80</v>
      </c>
      <c r="J24" s="173" t="s">
        <v>77</v>
      </c>
      <c r="N24" s="172"/>
      <c r="O24" s="172"/>
      <c r="P24" s="172"/>
      <c r="Q24" s="172"/>
    </row>
    <row r="25" spans="1:17" x14ac:dyDescent="0.25">
      <c r="A25" s="3" t="s">
        <v>28</v>
      </c>
      <c r="B25" s="4">
        <v>3</v>
      </c>
      <c r="C25" s="4">
        <v>3</v>
      </c>
      <c r="D25" s="4" t="s">
        <v>77</v>
      </c>
      <c r="E25" s="4" t="s">
        <v>77</v>
      </c>
      <c r="F25" s="4"/>
      <c r="G25" s="14">
        <v>60</v>
      </c>
      <c r="H25" s="14">
        <v>60</v>
      </c>
      <c r="I25" s="14" t="s">
        <v>77</v>
      </c>
      <c r="J25" s="173" t="s">
        <v>77</v>
      </c>
      <c r="N25" s="172"/>
      <c r="O25" s="172"/>
      <c r="P25" s="172"/>
      <c r="Q25" s="172"/>
    </row>
    <row r="26" spans="1:17" x14ac:dyDescent="0.25">
      <c r="A26" s="3" t="s">
        <v>29</v>
      </c>
      <c r="B26" s="4">
        <v>4</v>
      </c>
      <c r="C26" s="4">
        <v>3</v>
      </c>
      <c r="D26" s="4">
        <v>4</v>
      </c>
      <c r="E26" s="4" t="s">
        <v>77</v>
      </c>
      <c r="F26" s="4"/>
      <c r="G26" s="14">
        <v>80</v>
      </c>
      <c r="H26" s="14">
        <v>60</v>
      </c>
      <c r="I26" s="14">
        <v>80</v>
      </c>
      <c r="J26" s="173" t="s">
        <v>77</v>
      </c>
      <c r="N26" s="172"/>
      <c r="O26" s="172"/>
      <c r="P26" s="172"/>
      <c r="Q26" s="172"/>
    </row>
    <row r="27" spans="1:17" x14ac:dyDescent="0.25">
      <c r="A27" s="6" t="s">
        <v>30</v>
      </c>
      <c r="B27" s="7">
        <v>32</v>
      </c>
      <c r="C27" s="7">
        <v>23</v>
      </c>
      <c r="D27" s="7">
        <v>22</v>
      </c>
      <c r="E27" s="7">
        <v>6</v>
      </c>
      <c r="F27" s="7"/>
      <c r="G27" s="16">
        <v>43.835616438356162</v>
      </c>
      <c r="H27" s="16">
        <v>31.506849315068493</v>
      </c>
      <c r="I27" s="16">
        <v>30.136986301369863</v>
      </c>
      <c r="J27" s="16">
        <v>8.2191780821917799</v>
      </c>
      <c r="N27" s="172"/>
      <c r="O27" s="172"/>
      <c r="P27" s="172"/>
      <c r="Q27" s="172"/>
    </row>
    <row r="28" spans="1:17" x14ac:dyDescent="0.25">
      <c r="A28" s="6" t="s">
        <v>31</v>
      </c>
      <c r="B28" s="7">
        <v>79</v>
      </c>
      <c r="C28" s="7">
        <v>56</v>
      </c>
      <c r="D28" s="7">
        <v>65</v>
      </c>
      <c r="E28" s="7">
        <v>16</v>
      </c>
      <c r="F28" s="7"/>
      <c r="G28" s="16">
        <v>86.813186813186817</v>
      </c>
      <c r="H28" s="16">
        <v>61.53846153846154</v>
      </c>
      <c r="I28" s="16">
        <v>71.428571428571431</v>
      </c>
      <c r="J28" s="16">
        <v>17.582417582417584</v>
      </c>
      <c r="N28" s="172"/>
      <c r="O28" s="172"/>
      <c r="P28" s="172"/>
      <c r="Q28" s="172"/>
    </row>
    <row r="29" spans="1:17" x14ac:dyDescent="0.25">
      <c r="A29" s="6" t="s">
        <v>32</v>
      </c>
      <c r="B29" s="7">
        <v>35</v>
      </c>
      <c r="C29" s="7">
        <v>22</v>
      </c>
      <c r="D29" s="7">
        <v>27</v>
      </c>
      <c r="E29" s="7">
        <v>4</v>
      </c>
      <c r="F29" s="7"/>
      <c r="G29" s="16">
        <v>92.10526315789474</v>
      </c>
      <c r="H29" s="16">
        <v>57.894736842105267</v>
      </c>
      <c r="I29" s="16">
        <v>71.05263157894737</v>
      </c>
      <c r="J29" s="16">
        <v>10.526315789473683</v>
      </c>
      <c r="N29" s="172"/>
      <c r="O29" s="172"/>
      <c r="P29" s="172"/>
      <c r="Q29" s="172"/>
    </row>
    <row r="30" spans="1:17" x14ac:dyDescent="0.25">
      <c r="A30" s="6" t="s">
        <v>33</v>
      </c>
      <c r="B30" s="7">
        <v>20</v>
      </c>
      <c r="C30" s="7">
        <v>16</v>
      </c>
      <c r="D30" s="7">
        <v>16</v>
      </c>
      <c r="E30" s="7">
        <v>3</v>
      </c>
      <c r="F30" s="7"/>
      <c r="G30" s="16">
        <v>66.666666666666657</v>
      </c>
      <c r="H30" s="16">
        <v>53.333333333333336</v>
      </c>
      <c r="I30" s="16">
        <v>53.333333333333336</v>
      </c>
      <c r="J30" s="16">
        <v>10</v>
      </c>
      <c r="N30" s="172"/>
      <c r="O30" s="172"/>
      <c r="P30" s="172"/>
      <c r="Q30" s="172"/>
    </row>
    <row r="31" spans="1:17" x14ac:dyDescent="0.25">
      <c r="A31" s="6" t="s">
        <v>34</v>
      </c>
      <c r="B31" s="7">
        <v>7</v>
      </c>
      <c r="C31" s="7">
        <v>6</v>
      </c>
      <c r="D31" s="7">
        <v>4</v>
      </c>
      <c r="E31" s="7" t="s">
        <v>77</v>
      </c>
      <c r="F31" s="7"/>
      <c r="G31" s="16">
        <v>70</v>
      </c>
      <c r="H31" s="16">
        <v>60</v>
      </c>
      <c r="I31" s="16">
        <v>40</v>
      </c>
      <c r="J31" s="16" t="s">
        <v>77</v>
      </c>
      <c r="N31" s="172"/>
      <c r="O31" s="172"/>
      <c r="P31" s="172"/>
      <c r="Q31" s="172"/>
    </row>
    <row r="32" spans="1:17" ht="15.75" thickBot="1" x14ac:dyDescent="0.3">
      <c r="A32" s="8" t="s">
        <v>35</v>
      </c>
      <c r="B32" s="9">
        <v>173</v>
      </c>
      <c r="C32" s="9">
        <v>123</v>
      </c>
      <c r="D32" s="9">
        <v>134</v>
      </c>
      <c r="E32" s="9">
        <v>29</v>
      </c>
      <c r="F32" s="9"/>
      <c r="G32" s="18">
        <v>71.487603305785115</v>
      </c>
      <c r="H32" s="18">
        <v>50.826446280991732</v>
      </c>
      <c r="I32" s="18">
        <v>55.371900826446286</v>
      </c>
      <c r="J32" s="18">
        <v>11.983471074380166</v>
      </c>
      <c r="N32" s="172"/>
      <c r="O32" s="172"/>
      <c r="P32" s="172"/>
      <c r="Q32" s="172"/>
    </row>
    <row r="33" spans="1:9" x14ac:dyDescent="0.25">
      <c r="A33" s="10" t="s">
        <v>36</v>
      </c>
      <c r="B33" s="11"/>
      <c r="C33" s="11"/>
      <c r="D33" s="11"/>
      <c r="G33" s="11"/>
      <c r="H33" s="11"/>
      <c r="I33" s="11"/>
    </row>
    <row r="34" spans="1:9" ht="18" x14ac:dyDescent="0.25">
      <c r="A34" s="3" t="s">
        <v>189</v>
      </c>
    </row>
  </sheetData>
  <mergeCells count="7">
    <mergeCell ref="B4:E4"/>
    <mergeCell ref="G4:J4"/>
    <mergeCell ref="A2:A3"/>
    <mergeCell ref="B2:B3"/>
    <mergeCell ref="C2:E2"/>
    <mergeCell ref="G2:G3"/>
    <mergeCell ref="H2:J2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D29" sqref="D29"/>
    </sheetView>
  </sheetViews>
  <sheetFormatPr defaultRowHeight="15" x14ac:dyDescent="0.25"/>
  <cols>
    <col min="1" max="1" width="13.140625" customWidth="1"/>
    <col min="2" max="2" width="16.42578125" customWidth="1"/>
    <col min="3" max="7" width="15.5703125" customWidth="1"/>
    <col min="8" max="8" width="12.5703125" bestFit="1" customWidth="1"/>
    <col min="9" max="9" width="13.7109375" bestFit="1" customWidth="1"/>
  </cols>
  <sheetData>
    <row r="1" spans="1:9" ht="21" customHeight="1" x14ac:dyDescent="0.25">
      <c r="A1" s="20" t="s">
        <v>228</v>
      </c>
      <c r="B1" s="20"/>
      <c r="C1" s="20"/>
      <c r="D1" s="20"/>
      <c r="E1" s="20"/>
    </row>
    <row r="2" spans="1:9" ht="15" customHeight="1" x14ac:dyDescent="0.25">
      <c r="A2" s="293" t="s">
        <v>40</v>
      </c>
      <c r="B2" s="296" t="s">
        <v>41</v>
      </c>
      <c r="C2" s="296"/>
      <c r="D2" s="296"/>
      <c r="E2" s="296" t="s">
        <v>42</v>
      </c>
    </row>
    <row r="3" spans="1:9" x14ac:dyDescent="0.25">
      <c r="A3" s="294"/>
      <c r="B3" s="30" t="s">
        <v>81</v>
      </c>
      <c r="C3" s="30" t="s">
        <v>82</v>
      </c>
      <c r="D3" s="30" t="s">
        <v>44</v>
      </c>
      <c r="E3" s="297"/>
    </row>
    <row r="4" spans="1:9" x14ac:dyDescent="0.25">
      <c r="A4" s="6"/>
      <c r="B4" s="298" t="s">
        <v>45</v>
      </c>
      <c r="C4" s="298"/>
      <c r="D4" s="298"/>
      <c r="E4" s="298"/>
    </row>
    <row r="5" spans="1:9" x14ac:dyDescent="0.25">
      <c r="A5" s="3" t="s">
        <v>30</v>
      </c>
      <c r="B5" s="4">
        <v>49</v>
      </c>
      <c r="C5" s="4">
        <v>4</v>
      </c>
      <c r="D5" s="4">
        <v>20</v>
      </c>
      <c r="E5" s="4">
        <v>73</v>
      </c>
      <c r="G5" s="172"/>
      <c r="H5" s="172"/>
      <c r="I5" s="172"/>
    </row>
    <row r="6" spans="1:9" x14ac:dyDescent="0.25">
      <c r="A6" s="3" t="s">
        <v>31</v>
      </c>
      <c r="B6" s="4">
        <v>70</v>
      </c>
      <c r="C6" s="4">
        <v>5</v>
      </c>
      <c r="D6" s="4">
        <v>16</v>
      </c>
      <c r="E6" s="4">
        <v>91</v>
      </c>
      <c r="G6" s="172"/>
      <c r="H6" s="172"/>
      <c r="I6" s="172"/>
    </row>
    <row r="7" spans="1:9" x14ac:dyDescent="0.25">
      <c r="A7" s="3" t="s">
        <v>32</v>
      </c>
      <c r="B7" s="4">
        <v>37</v>
      </c>
      <c r="C7" s="4" t="s">
        <v>77</v>
      </c>
      <c r="D7" s="4">
        <v>1</v>
      </c>
      <c r="E7" s="4">
        <v>38</v>
      </c>
      <c r="G7" s="172"/>
      <c r="H7" s="172"/>
      <c r="I7" s="172"/>
    </row>
    <row r="8" spans="1:9" x14ac:dyDescent="0.25">
      <c r="A8" s="3" t="s">
        <v>33</v>
      </c>
      <c r="B8" s="4">
        <v>24</v>
      </c>
      <c r="C8" s="4" t="s">
        <v>77</v>
      </c>
      <c r="D8" s="4">
        <v>6</v>
      </c>
      <c r="E8" s="4">
        <v>30</v>
      </c>
      <c r="G8" s="172"/>
      <c r="H8" s="172"/>
      <c r="I8" s="172"/>
    </row>
    <row r="9" spans="1:9" x14ac:dyDescent="0.25">
      <c r="A9" s="3" t="s">
        <v>34</v>
      </c>
      <c r="B9" s="4">
        <v>7</v>
      </c>
      <c r="C9" s="4" t="s">
        <v>77</v>
      </c>
      <c r="D9" s="4">
        <v>3</v>
      </c>
      <c r="E9" s="4">
        <v>10</v>
      </c>
      <c r="G9" s="172"/>
      <c r="H9" s="172"/>
      <c r="I9" s="172"/>
    </row>
    <row r="10" spans="1:9" x14ac:dyDescent="0.25">
      <c r="A10" s="163" t="s">
        <v>35</v>
      </c>
      <c r="B10" s="164">
        <v>187</v>
      </c>
      <c r="C10" s="164">
        <v>9</v>
      </c>
      <c r="D10" s="7">
        <v>46</v>
      </c>
      <c r="E10" s="7">
        <v>242</v>
      </c>
      <c r="G10" s="172"/>
      <c r="H10" s="172"/>
      <c r="I10" s="172"/>
    </row>
    <row r="11" spans="1:9" s="21" customFormat="1" x14ac:dyDescent="0.25">
      <c r="A11" s="6"/>
      <c r="B11" s="299" t="s">
        <v>46</v>
      </c>
      <c r="C11" s="299"/>
      <c r="D11" s="298"/>
      <c r="E11" s="298"/>
    </row>
    <row r="12" spans="1:9" x14ac:dyDescent="0.25">
      <c r="A12" s="3" t="s">
        <v>30</v>
      </c>
      <c r="B12" s="14">
        <v>67.123287671232873</v>
      </c>
      <c r="C12" s="14">
        <v>5.4794520547945202</v>
      </c>
      <c r="D12" s="14">
        <v>27.397260273972602</v>
      </c>
      <c r="E12" s="14">
        <v>100</v>
      </c>
      <c r="F12" s="11"/>
      <c r="G12" s="11"/>
    </row>
    <row r="13" spans="1:9" x14ac:dyDescent="0.25">
      <c r="A13" s="3" t="s">
        <v>31</v>
      </c>
      <c r="B13" s="14">
        <v>76.923076923076934</v>
      </c>
      <c r="C13" s="14">
        <v>5.4945054945054945</v>
      </c>
      <c r="D13" s="14">
        <v>17.582417582417584</v>
      </c>
      <c r="E13" s="14">
        <v>100</v>
      </c>
      <c r="F13" s="11"/>
      <c r="G13" s="11"/>
    </row>
    <row r="14" spans="1:9" x14ac:dyDescent="0.25">
      <c r="A14" s="3" t="s">
        <v>32</v>
      </c>
      <c r="B14" s="14">
        <v>97.368421052631575</v>
      </c>
      <c r="C14" s="4" t="s">
        <v>77</v>
      </c>
      <c r="D14" s="14">
        <v>2.6315789473684208</v>
      </c>
      <c r="E14" s="14">
        <v>100</v>
      </c>
    </row>
    <row r="15" spans="1:9" x14ac:dyDescent="0.25">
      <c r="A15" s="3" t="s">
        <v>33</v>
      </c>
      <c r="B15" s="14">
        <v>80</v>
      </c>
      <c r="C15" s="4" t="s">
        <v>77</v>
      </c>
      <c r="D15" s="14">
        <v>20</v>
      </c>
      <c r="E15" s="14">
        <v>100</v>
      </c>
    </row>
    <row r="16" spans="1:9" x14ac:dyDescent="0.25">
      <c r="A16" s="3" t="s">
        <v>34</v>
      </c>
      <c r="B16" s="14">
        <v>70</v>
      </c>
      <c r="C16" s="4" t="s">
        <v>77</v>
      </c>
      <c r="D16" s="14">
        <v>30</v>
      </c>
      <c r="E16" s="14">
        <v>100</v>
      </c>
    </row>
    <row r="17" spans="1:5" ht="15.75" thickBot="1" x14ac:dyDescent="0.3">
      <c r="A17" s="8" t="s">
        <v>35</v>
      </c>
      <c r="B17" s="18">
        <v>77.272727272727266</v>
      </c>
      <c r="C17" s="18">
        <v>3.71900826446281</v>
      </c>
      <c r="D17" s="18">
        <v>19.008264462809919</v>
      </c>
      <c r="E17" s="18">
        <v>100</v>
      </c>
    </row>
    <row r="18" spans="1:5" x14ac:dyDescent="0.25">
      <c r="A18" s="10" t="s">
        <v>36</v>
      </c>
      <c r="B18" s="10"/>
      <c r="C18" s="11"/>
      <c r="D18" s="11"/>
      <c r="E18" s="11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6" workbookViewId="0">
      <selection activeCell="B27" sqref="B27:B28"/>
    </sheetView>
  </sheetViews>
  <sheetFormatPr defaultRowHeight="15" x14ac:dyDescent="0.25"/>
  <cols>
    <col min="1" max="1" width="21.5703125" customWidth="1"/>
  </cols>
  <sheetData>
    <row r="1" spans="1:8" x14ac:dyDescent="0.25">
      <c r="A1" s="176" t="s">
        <v>258</v>
      </c>
      <c r="B1" s="71"/>
      <c r="C1" s="71"/>
      <c r="D1" s="71"/>
      <c r="E1" s="71"/>
      <c r="F1" s="71"/>
      <c r="G1" s="71"/>
    </row>
    <row r="2" spans="1:8" x14ac:dyDescent="0.25">
      <c r="A2" s="71"/>
      <c r="B2" s="71"/>
      <c r="C2" s="71"/>
      <c r="D2" s="71"/>
      <c r="E2" s="71"/>
      <c r="F2" s="71"/>
      <c r="G2" s="71"/>
    </row>
    <row r="3" spans="1:8" x14ac:dyDescent="0.25">
      <c r="A3" s="71"/>
      <c r="B3" s="71"/>
      <c r="C3" s="71"/>
      <c r="D3" s="71"/>
      <c r="E3" s="71"/>
      <c r="F3" s="71"/>
      <c r="G3" s="71"/>
    </row>
    <row r="4" spans="1:8" ht="45" x14ac:dyDescent="0.25">
      <c r="A4" s="177" t="s">
        <v>0</v>
      </c>
      <c r="B4" s="200" t="s">
        <v>209</v>
      </c>
      <c r="C4" s="200" t="s">
        <v>210</v>
      </c>
      <c r="D4" s="200" t="s">
        <v>211</v>
      </c>
      <c r="E4" s="200" t="s">
        <v>212</v>
      </c>
      <c r="F4" s="71"/>
      <c r="G4" s="71"/>
    </row>
    <row r="5" spans="1:8" x14ac:dyDescent="0.25">
      <c r="A5" s="78" t="s">
        <v>10</v>
      </c>
      <c r="B5" s="71">
        <v>12</v>
      </c>
      <c r="C5" s="178">
        <v>2.795195338732253E-2</v>
      </c>
      <c r="D5" s="178">
        <v>5.4400760885308916E-2</v>
      </c>
      <c r="E5" s="178">
        <v>0.76145450781100354</v>
      </c>
      <c r="F5" s="178"/>
      <c r="G5" s="71"/>
      <c r="H5" s="213"/>
    </row>
    <row r="6" spans="1:8" x14ac:dyDescent="0.25">
      <c r="A6" s="78" t="s">
        <v>11</v>
      </c>
      <c r="B6" s="71">
        <v>1</v>
      </c>
      <c r="C6" s="178">
        <v>8.0281627950851586E-2</v>
      </c>
      <c r="D6" s="178">
        <v>0.157121533506167</v>
      </c>
      <c r="E6" s="178">
        <v>2.3864070255822836</v>
      </c>
      <c r="F6" s="178"/>
      <c r="G6" s="71"/>
      <c r="H6" s="213"/>
    </row>
    <row r="7" spans="1:8" x14ac:dyDescent="0.25">
      <c r="A7" s="78" t="s">
        <v>12</v>
      </c>
      <c r="B7" s="71">
        <v>6</v>
      </c>
      <c r="C7" s="178">
        <v>3.9430608864460891E-2</v>
      </c>
      <c r="D7" s="178">
        <v>7.5752554281439677E-2</v>
      </c>
      <c r="E7" s="178">
        <v>0.91853553501300167</v>
      </c>
      <c r="F7" s="178"/>
      <c r="G7" s="71"/>
      <c r="H7" s="213"/>
    </row>
    <row r="8" spans="1:8" x14ac:dyDescent="0.25">
      <c r="A8" s="78" t="s">
        <v>13</v>
      </c>
      <c r="B8" s="71">
        <v>54</v>
      </c>
      <c r="C8" s="178">
        <v>5.3975290112186637E-2</v>
      </c>
      <c r="D8" s="178">
        <v>0.10586849662323607</v>
      </c>
      <c r="E8" s="178">
        <v>1.4589120106134876</v>
      </c>
      <c r="F8" s="178"/>
      <c r="G8" s="71"/>
      <c r="H8" s="213"/>
    </row>
    <row r="9" spans="1:8" x14ac:dyDescent="0.25">
      <c r="A9" s="78" t="s">
        <v>14</v>
      </c>
      <c r="B9" s="71">
        <v>6</v>
      </c>
      <c r="C9" s="178">
        <v>5.5680656586302467E-2</v>
      </c>
      <c r="D9" s="178">
        <v>0.10994750006871719</v>
      </c>
      <c r="E9" s="178">
        <v>1.5245904238645971</v>
      </c>
      <c r="F9" s="178"/>
      <c r="G9" s="71"/>
      <c r="H9" s="213"/>
    </row>
    <row r="10" spans="1:8" ht="18" x14ac:dyDescent="0.25">
      <c r="A10" s="118" t="s">
        <v>203</v>
      </c>
      <c r="B10" s="179">
        <v>5</v>
      </c>
      <c r="C10" s="184">
        <v>9.367190105249748E-2</v>
      </c>
      <c r="D10" s="184">
        <v>0.18569446946161605</v>
      </c>
      <c r="E10" s="184">
        <v>2.3314071480616763</v>
      </c>
      <c r="F10" s="178"/>
      <c r="G10" s="71"/>
      <c r="H10" s="213"/>
    </row>
    <row r="11" spans="1:8" x14ac:dyDescent="0.25">
      <c r="A11" s="118" t="s">
        <v>204</v>
      </c>
      <c r="B11" s="179">
        <v>1</v>
      </c>
      <c r="C11" s="184">
        <v>1.8389265817756861E-2</v>
      </c>
      <c r="D11" s="184">
        <v>3.6172186843813924E-2</v>
      </c>
      <c r="E11" s="184">
        <v>0.55999828640524363</v>
      </c>
      <c r="F11" s="178"/>
      <c r="G11" s="71"/>
      <c r="H11" s="213"/>
    </row>
    <row r="12" spans="1:8" x14ac:dyDescent="0.25">
      <c r="A12" s="78" t="s">
        <v>15</v>
      </c>
      <c r="B12" s="71">
        <v>26</v>
      </c>
      <c r="C12" s="178">
        <v>5.3339006415348993E-2</v>
      </c>
      <c r="D12" s="178">
        <v>0.10466818073215796</v>
      </c>
      <c r="E12" s="178">
        <v>1.6706976316678732</v>
      </c>
      <c r="F12" s="178"/>
      <c r="G12" s="71"/>
      <c r="H12" s="213"/>
    </row>
    <row r="13" spans="1:8" x14ac:dyDescent="0.25">
      <c r="A13" s="78" t="s">
        <v>16</v>
      </c>
      <c r="B13" s="71">
        <v>15</v>
      </c>
      <c r="C13" s="178">
        <v>0.12459889538925942</v>
      </c>
      <c r="D13" s="178">
        <v>0.24288626607704678</v>
      </c>
      <c r="E13" s="178">
        <v>3.7409928116074922</v>
      </c>
      <c r="F13" s="178"/>
      <c r="G13" s="71"/>
      <c r="H13" s="213"/>
    </row>
    <row r="14" spans="1:8" x14ac:dyDescent="0.25">
      <c r="A14" s="78" t="s">
        <v>17</v>
      </c>
      <c r="B14" s="71">
        <v>44</v>
      </c>
      <c r="C14" s="178">
        <v>9.8842464879475081E-2</v>
      </c>
      <c r="D14" s="178">
        <v>0.19284344815480595</v>
      </c>
      <c r="E14" s="178">
        <v>2.2697955902050171</v>
      </c>
      <c r="F14" s="178"/>
      <c r="G14" s="71"/>
      <c r="H14" s="213"/>
    </row>
    <row r="15" spans="1:8" x14ac:dyDescent="0.25">
      <c r="A15" s="78" t="s">
        <v>18</v>
      </c>
      <c r="B15" s="71">
        <v>20</v>
      </c>
      <c r="C15" s="178">
        <v>5.4160765399936632E-2</v>
      </c>
      <c r="D15" s="178">
        <v>0.10491660179323455</v>
      </c>
      <c r="E15" s="178">
        <v>1.3524501439879282</v>
      </c>
      <c r="F15" s="178"/>
      <c r="G15" s="71"/>
      <c r="H15" s="213"/>
    </row>
    <row r="16" spans="1:8" x14ac:dyDescent="0.25">
      <c r="A16" s="78" t="s">
        <v>19</v>
      </c>
      <c r="B16" s="71">
        <v>1</v>
      </c>
      <c r="C16" s="178">
        <v>1.1523279617565396E-2</v>
      </c>
      <c r="D16" s="178">
        <v>2.2271342906298893E-2</v>
      </c>
      <c r="E16" s="178">
        <v>0.26282419446519845</v>
      </c>
      <c r="F16" s="178"/>
      <c r="G16" s="71"/>
      <c r="H16" s="213"/>
    </row>
    <row r="17" spans="1:8" x14ac:dyDescent="0.25">
      <c r="A17" s="78" t="s">
        <v>20</v>
      </c>
      <c r="B17" s="71">
        <v>8</v>
      </c>
      <c r="C17" s="178">
        <v>5.3140115872022657E-2</v>
      </c>
      <c r="D17" s="178">
        <v>0.10351739156876726</v>
      </c>
      <c r="E17" s="178">
        <v>1.4269519400446165</v>
      </c>
      <c r="F17" s="178"/>
      <c r="G17" s="71"/>
      <c r="H17" s="213"/>
    </row>
    <row r="18" spans="1:8" x14ac:dyDescent="0.25">
      <c r="A18" s="78" t="s">
        <v>21</v>
      </c>
      <c r="B18" s="71">
        <v>9</v>
      </c>
      <c r="C18" s="178">
        <v>1.5671116886594831E-2</v>
      </c>
      <c r="D18" s="178">
        <v>3.0304331246543411E-2</v>
      </c>
      <c r="E18" s="178">
        <v>0.3196601952454638</v>
      </c>
      <c r="F18" s="178"/>
      <c r="G18" s="71"/>
      <c r="H18" s="213"/>
    </row>
    <row r="19" spans="1:8" x14ac:dyDescent="0.25">
      <c r="A19" s="78" t="s">
        <v>22</v>
      </c>
      <c r="B19" s="71">
        <v>6</v>
      </c>
      <c r="C19" s="178">
        <v>4.6602792361646987E-2</v>
      </c>
      <c r="D19" s="178">
        <v>9.1072953230243808E-2</v>
      </c>
      <c r="E19" s="178">
        <v>0.88737049936774848</v>
      </c>
      <c r="F19" s="178"/>
      <c r="G19" s="71"/>
      <c r="H19" s="213"/>
    </row>
    <row r="20" spans="1:8" x14ac:dyDescent="0.25">
      <c r="A20" s="78" t="s">
        <v>23</v>
      </c>
      <c r="B20" s="71">
        <v>1</v>
      </c>
      <c r="C20" s="178">
        <v>3.3624182512062673E-2</v>
      </c>
      <c r="D20" s="178">
        <v>6.6226700618888523E-2</v>
      </c>
      <c r="E20" s="178">
        <v>0.81984523945383869</v>
      </c>
      <c r="F20" s="178"/>
      <c r="G20" s="71"/>
      <c r="H20" s="213"/>
    </row>
    <row r="21" spans="1:8" x14ac:dyDescent="0.25">
      <c r="A21" s="78" t="s">
        <v>24</v>
      </c>
      <c r="B21" s="71">
        <v>9</v>
      </c>
      <c r="C21" s="178">
        <v>1.5878052324004362E-2</v>
      </c>
      <c r="D21" s="178">
        <v>3.0966415374205903E-2</v>
      </c>
      <c r="E21" s="178">
        <v>0.30200253603274052</v>
      </c>
      <c r="F21" s="178"/>
      <c r="G21" s="71"/>
      <c r="H21" s="213"/>
    </row>
    <row r="22" spans="1:8" x14ac:dyDescent="0.25">
      <c r="A22" s="78" t="s">
        <v>25</v>
      </c>
      <c r="B22" s="71">
        <v>9</v>
      </c>
      <c r="C22" s="178">
        <v>2.2822128640224613E-2</v>
      </c>
      <c r="D22" s="178">
        <v>4.4441185424180005E-2</v>
      </c>
      <c r="E22" s="178">
        <v>0.61557174919637103</v>
      </c>
      <c r="F22" s="178"/>
      <c r="G22" s="71"/>
      <c r="H22" s="213"/>
    </row>
    <row r="23" spans="1:8" x14ac:dyDescent="0.25">
      <c r="A23" s="78" t="s">
        <v>26</v>
      </c>
      <c r="B23" s="24" t="s">
        <v>108</v>
      </c>
      <c r="C23" s="24" t="s">
        <v>108</v>
      </c>
      <c r="D23" s="24" t="s">
        <v>77</v>
      </c>
      <c r="E23" s="24" t="s">
        <v>108</v>
      </c>
      <c r="F23" s="178"/>
      <c r="G23" s="71"/>
      <c r="H23" s="213"/>
    </row>
    <row r="24" spans="1:8" x14ac:dyDescent="0.25">
      <c r="A24" s="78" t="s">
        <v>27</v>
      </c>
      <c r="B24" s="71">
        <v>5</v>
      </c>
      <c r="C24" s="178">
        <v>2.6633208254909634E-2</v>
      </c>
      <c r="D24" s="178">
        <v>5.2110637135916009E-2</v>
      </c>
      <c r="E24" s="178">
        <v>0.87980480650562876</v>
      </c>
      <c r="F24" s="178"/>
      <c r="G24" s="71"/>
      <c r="H24" s="213"/>
    </row>
    <row r="25" spans="1:8" x14ac:dyDescent="0.25">
      <c r="A25" s="78" t="s">
        <v>28</v>
      </c>
      <c r="B25" s="71">
        <v>5</v>
      </c>
      <c r="C25" s="178">
        <v>1.0299727211724797E-2</v>
      </c>
      <c r="D25" s="178">
        <v>2.003488474131157E-2</v>
      </c>
      <c r="E25" s="178">
        <v>0.33204242543258505</v>
      </c>
      <c r="F25" s="178"/>
      <c r="G25" s="71"/>
      <c r="H25" s="213"/>
    </row>
    <row r="26" spans="1:8" x14ac:dyDescent="0.25">
      <c r="A26" s="78" t="s">
        <v>29</v>
      </c>
      <c r="B26" s="71">
        <v>5</v>
      </c>
      <c r="C26" s="178">
        <v>3.1233748690134663E-2</v>
      </c>
      <c r="D26" s="178">
        <v>6.1279804198769626E-2</v>
      </c>
      <c r="E26" s="178">
        <v>0.87835873400398945</v>
      </c>
      <c r="F26" s="178"/>
      <c r="G26" s="71"/>
      <c r="H26" s="213"/>
    </row>
    <row r="27" spans="1:8" x14ac:dyDescent="0.25">
      <c r="A27" s="75" t="s">
        <v>30</v>
      </c>
      <c r="B27" s="180">
        <v>73</v>
      </c>
      <c r="C27" s="181">
        <v>4.5785590095661147E-2</v>
      </c>
      <c r="D27" s="181">
        <v>8.9436490688528048E-2</v>
      </c>
      <c r="E27" s="181">
        <v>1.2222815387825361</v>
      </c>
      <c r="F27" s="178"/>
      <c r="G27" s="71"/>
      <c r="H27" s="213"/>
    </row>
    <row r="28" spans="1:8" x14ac:dyDescent="0.25">
      <c r="A28" s="75" t="s">
        <v>31</v>
      </c>
      <c r="B28" s="180">
        <v>91</v>
      </c>
      <c r="C28" s="181">
        <v>7.839795248670553E-2</v>
      </c>
      <c r="D28" s="181">
        <v>0.15348360558963681</v>
      </c>
      <c r="E28" s="181">
        <v>2.1215839819681963</v>
      </c>
      <c r="F28" s="178"/>
      <c r="G28" s="71"/>
      <c r="H28" s="213"/>
    </row>
    <row r="29" spans="1:8" x14ac:dyDescent="0.25">
      <c r="A29" s="75" t="s">
        <v>32</v>
      </c>
      <c r="B29" s="180">
        <v>38</v>
      </c>
      <c r="C29" s="181">
        <v>3.217878669376685E-2</v>
      </c>
      <c r="D29" s="181">
        <v>6.2315789197492345E-2</v>
      </c>
      <c r="E29" s="181">
        <v>0.7258272745530322</v>
      </c>
      <c r="F29" s="178"/>
      <c r="G29" s="71"/>
      <c r="H29" s="213"/>
    </row>
    <row r="30" spans="1:8" x14ac:dyDescent="0.25">
      <c r="A30" s="75" t="s">
        <v>33</v>
      </c>
      <c r="B30" s="180">
        <v>30</v>
      </c>
      <c r="C30" s="181">
        <v>2.2021303923245774E-2</v>
      </c>
      <c r="D30" s="181">
        <v>4.298024133835314E-2</v>
      </c>
      <c r="E30" s="181">
        <v>0.50008655581455796</v>
      </c>
      <c r="F30" s="178"/>
      <c r="G30" s="71"/>
      <c r="H30" s="213"/>
    </row>
    <row r="31" spans="1:8" x14ac:dyDescent="0.25">
      <c r="A31" s="75" t="s">
        <v>34</v>
      </c>
      <c r="B31" s="180">
        <v>10</v>
      </c>
      <c r="C31" s="181">
        <v>1.5491074817244044E-2</v>
      </c>
      <c r="D31" s="181">
        <v>3.0197097968293951E-2</v>
      </c>
      <c r="E31" s="181">
        <v>0.48191025291869305</v>
      </c>
      <c r="F31" s="178"/>
      <c r="G31" s="71"/>
      <c r="H31" s="213"/>
    </row>
    <row r="32" spans="1:8" x14ac:dyDescent="0.25">
      <c r="A32" s="73" t="s">
        <v>35</v>
      </c>
      <c r="B32" s="182">
        <v>242</v>
      </c>
      <c r="C32" s="183">
        <v>4.0714111723947281E-2</v>
      </c>
      <c r="D32" s="183">
        <v>7.9394529444617709E-2</v>
      </c>
      <c r="E32" s="183">
        <v>1.0282846039386573</v>
      </c>
      <c r="F32" s="178"/>
      <c r="G32" s="71"/>
      <c r="H32" s="213"/>
    </row>
    <row r="33" spans="1:7" x14ac:dyDescent="0.25">
      <c r="A33" s="71" t="s">
        <v>91</v>
      </c>
      <c r="B33" s="71"/>
      <c r="C33" s="71"/>
      <c r="D33" s="71"/>
      <c r="E33" s="71"/>
      <c r="F33" s="71"/>
      <c r="G33" s="71"/>
    </row>
    <row r="34" spans="1:7" x14ac:dyDescent="0.25">
      <c r="A34" s="71"/>
      <c r="B34" s="71"/>
      <c r="C34" s="71"/>
      <c r="D34" s="71"/>
      <c r="E34" s="71"/>
      <c r="F34" s="71"/>
      <c r="G34" s="7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L10" sqref="L10"/>
    </sheetView>
  </sheetViews>
  <sheetFormatPr defaultRowHeight="15" x14ac:dyDescent="0.25"/>
  <cols>
    <col min="1" max="1" width="18.85546875" customWidth="1"/>
    <col min="2" max="2" width="12.85546875" customWidth="1"/>
    <col min="3" max="3" width="16.5703125" customWidth="1"/>
    <col min="4" max="4" width="13.42578125" customWidth="1"/>
    <col min="5" max="5" width="14.28515625" customWidth="1"/>
  </cols>
  <sheetData>
    <row r="1" spans="1:9" ht="21" customHeight="1" x14ac:dyDescent="0.25">
      <c r="A1" s="19" t="s">
        <v>268</v>
      </c>
      <c r="B1" s="19"/>
      <c r="C1" s="19"/>
      <c r="D1" s="19"/>
      <c r="E1" s="19"/>
    </row>
    <row r="2" spans="1:9" x14ac:dyDescent="0.25">
      <c r="A2" s="293" t="s">
        <v>40</v>
      </c>
      <c r="B2" s="295" t="s">
        <v>47</v>
      </c>
      <c r="C2" s="295"/>
      <c r="D2" s="295"/>
      <c r="E2" s="296" t="s">
        <v>42</v>
      </c>
    </row>
    <row r="3" spans="1:9" ht="18" x14ac:dyDescent="0.25">
      <c r="A3" s="294"/>
      <c r="B3" s="212" t="s">
        <v>83</v>
      </c>
      <c r="C3" s="212" t="s">
        <v>48</v>
      </c>
      <c r="D3" s="212" t="s">
        <v>49</v>
      </c>
      <c r="E3" s="297"/>
    </row>
    <row r="4" spans="1:9" x14ac:dyDescent="0.25">
      <c r="A4" s="6"/>
      <c r="B4" s="298" t="s">
        <v>45</v>
      </c>
      <c r="C4" s="298"/>
      <c r="D4" s="298"/>
    </row>
    <row r="5" spans="1:9" x14ac:dyDescent="0.25">
      <c r="A5" s="3" t="s">
        <v>30</v>
      </c>
      <c r="B5" s="4">
        <v>54</v>
      </c>
      <c r="C5" s="4">
        <v>8</v>
      </c>
      <c r="D5" s="4">
        <v>11</v>
      </c>
      <c r="E5" s="4">
        <v>73</v>
      </c>
    </row>
    <row r="6" spans="1:9" x14ac:dyDescent="0.25">
      <c r="A6" s="3" t="s">
        <v>31</v>
      </c>
      <c r="B6" s="4">
        <v>60</v>
      </c>
      <c r="C6" s="4">
        <v>14</v>
      </c>
      <c r="D6" s="4">
        <v>17</v>
      </c>
      <c r="E6" s="4">
        <v>91</v>
      </c>
    </row>
    <row r="7" spans="1:9" x14ac:dyDescent="0.25">
      <c r="A7" s="3" t="s">
        <v>32</v>
      </c>
      <c r="B7" s="4">
        <v>25</v>
      </c>
      <c r="C7" s="4">
        <v>12</v>
      </c>
      <c r="D7" s="4">
        <v>1</v>
      </c>
      <c r="E7" s="4">
        <v>38</v>
      </c>
    </row>
    <row r="8" spans="1:9" x14ac:dyDescent="0.25">
      <c r="A8" s="3" t="s">
        <v>33</v>
      </c>
      <c r="B8" s="4">
        <v>23</v>
      </c>
      <c r="C8" s="4">
        <v>3</v>
      </c>
      <c r="D8" s="4">
        <v>4</v>
      </c>
      <c r="E8" s="4">
        <v>30</v>
      </c>
    </row>
    <row r="9" spans="1:9" x14ac:dyDescent="0.25">
      <c r="A9" s="3" t="s">
        <v>34</v>
      </c>
      <c r="B9" s="4">
        <v>7</v>
      </c>
      <c r="C9" s="4">
        <v>1</v>
      </c>
      <c r="D9" s="4">
        <v>2</v>
      </c>
      <c r="E9" s="4">
        <v>10</v>
      </c>
    </row>
    <row r="10" spans="1:9" x14ac:dyDescent="0.25">
      <c r="A10" s="6" t="s">
        <v>35</v>
      </c>
      <c r="B10" s="7">
        <v>169</v>
      </c>
      <c r="C10" s="7">
        <v>38</v>
      </c>
      <c r="D10" s="7">
        <v>35</v>
      </c>
      <c r="E10" s="7">
        <v>242</v>
      </c>
    </row>
    <row r="11" spans="1:9" x14ac:dyDescent="0.25">
      <c r="A11" s="29"/>
      <c r="B11" s="298" t="s">
        <v>46</v>
      </c>
      <c r="C11" s="298"/>
      <c r="D11" s="298"/>
      <c r="E11" s="22"/>
    </row>
    <row r="12" spans="1:9" x14ac:dyDescent="0.25">
      <c r="A12" s="3" t="s">
        <v>30</v>
      </c>
      <c r="B12" s="14">
        <v>73.972602739726028</v>
      </c>
      <c r="C12" s="14">
        <v>10.95890410958904</v>
      </c>
      <c r="D12" s="14">
        <v>15.068493150684931</v>
      </c>
      <c r="E12" s="14">
        <f t="shared" ref="E12:E17" si="0">SUM(B12:D12)</f>
        <v>100</v>
      </c>
      <c r="G12" s="213"/>
      <c r="H12" s="213"/>
      <c r="I12" s="213"/>
    </row>
    <row r="13" spans="1:9" x14ac:dyDescent="0.25">
      <c r="A13" s="3" t="s">
        <v>31</v>
      </c>
      <c r="B13" s="14">
        <v>65.934065934065927</v>
      </c>
      <c r="C13" s="14">
        <v>15.384615384615385</v>
      </c>
      <c r="D13" s="14">
        <v>18.681318681318682</v>
      </c>
      <c r="E13" s="14">
        <f t="shared" si="0"/>
        <v>100</v>
      </c>
      <c r="G13" s="213"/>
      <c r="H13" s="213"/>
      <c r="I13" s="213"/>
    </row>
    <row r="14" spans="1:9" x14ac:dyDescent="0.25">
      <c r="A14" s="3" t="s">
        <v>32</v>
      </c>
      <c r="B14" s="14">
        <v>65.789473684210535</v>
      </c>
      <c r="C14" s="14">
        <v>31.578947368421051</v>
      </c>
      <c r="D14" s="14">
        <v>2.6315789473684208</v>
      </c>
      <c r="E14" s="14">
        <f t="shared" si="0"/>
        <v>100.00000000000001</v>
      </c>
      <c r="G14" s="213"/>
      <c r="H14" s="213"/>
      <c r="I14" s="213"/>
    </row>
    <row r="15" spans="1:9" x14ac:dyDescent="0.25">
      <c r="A15" s="3" t="s">
        <v>33</v>
      </c>
      <c r="B15" s="14">
        <v>76.666666666666671</v>
      </c>
      <c r="C15" s="14">
        <v>10</v>
      </c>
      <c r="D15" s="14">
        <v>13.333333333333334</v>
      </c>
      <c r="E15" s="14">
        <f t="shared" si="0"/>
        <v>100</v>
      </c>
      <c r="G15" s="213"/>
      <c r="H15" s="213"/>
      <c r="I15" s="213"/>
    </row>
    <row r="16" spans="1:9" x14ac:dyDescent="0.25">
      <c r="A16" s="3" t="s">
        <v>34</v>
      </c>
      <c r="B16" s="14">
        <v>70</v>
      </c>
      <c r="C16" s="14">
        <v>10</v>
      </c>
      <c r="D16" s="14">
        <v>20</v>
      </c>
      <c r="E16" s="14">
        <f t="shared" si="0"/>
        <v>100</v>
      </c>
      <c r="G16" s="213"/>
      <c r="H16" s="213"/>
      <c r="I16" s="213"/>
    </row>
    <row r="17" spans="1:9" ht="15.75" thickBot="1" x14ac:dyDescent="0.3">
      <c r="A17" s="8" t="s">
        <v>35</v>
      </c>
      <c r="B17" s="18">
        <v>69.834710743801651</v>
      </c>
      <c r="C17" s="18">
        <v>15.702479338842975</v>
      </c>
      <c r="D17" s="18">
        <v>14.46280991735537</v>
      </c>
      <c r="E17" s="18">
        <f t="shared" si="0"/>
        <v>100</v>
      </c>
      <c r="G17" s="213"/>
      <c r="H17" s="213"/>
      <c r="I17" s="213"/>
    </row>
    <row r="18" spans="1:9" x14ac:dyDescent="0.25">
      <c r="A18" s="10" t="s">
        <v>267</v>
      </c>
    </row>
    <row r="19" spans="1:9" x14ac:dyDescent="0.25">
      <c r="A19" s="10" t="s">
        <v>36</v>
      </c>
    </row>
  </sheetData>
  <mergeCells count="5">
    <mergeCell ref="A2:A3"/>
    <mergeCell ref="B2:D2"/>
    <mergeCell ref="E2:E3"/>
    <mergeCell ref="B4:D4"/>
    <mergeCell ref="B11:D1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B5" sqref="B5:D17"/>
    </sheetView>
  </sheetViews>
  <sheetFormatPr defaultRowHeight="15" x14ac:dyDescent="0.25"/>
  <cols>
    <col min="1" max="1" width="16.28515625" customWidth="1"/>
    <col min="2" max="2" width="14" customWidth="1"/>
    <col min="3" max="4" width="18.42578125" customWidth="1"/>
  </cols>
  <sheetData>
    <row r="1" spans="1:4" ht="21" customHeight="1" x14ac:dyDescent="0.25">
      <c r="A1" s="19" t="s">
        <v>229</v>
      </c>
      <c r="B1" s="19"/>
      <c r="C1" s="19"/>
      <c r="D1" s="19"/>
    </row>
    <row r="2" spans="1:4" ht="15" customHeight="1" x14ac:dyDescent="0.25">
      <c r="A2" s="293" t="s">
        <v>40</v>
      </c>
      <c r="B2" s="295" t="s">
        <v>194</v>
      </c>
      <c r="C2" s="295"/>
      <c r="D2" s="296" t="s">
        <v>42</v>
      </c>
    </row>
    <row r="3" spans="1:4" x14ac:dyDescent="0.25">
      <c r="A3" s="294"/>
      <c r="B3" s="212" t="s">
        <v>43</v>
      </c>
      <c r="C3" s="212" t="s">
        <v>44</v>
      </c>
      <c r="D3" s="297"/>
    </row>
    <row r="4" spans="1:4" x14ac:dyDescent="0.25">
      <c r="A4" s="6"/>
      <c r="B4" s="296" t="s">
        <v>45</v>
      </c>
      <c r="C4" s="296"/>
      <c r="D4" s="296"/>
    </row>
    <row r="5" spans="1:4" x14ac:dyDescent="0.25">
      <c r="A5" s="3" t="s">
        <v>30</v>
      </c>
      <c r="B5" s="4">
        <v>36</v>
      </c>
      <c r="C5" s="4">
        <v>37</v>
      </c>
      <c r="D5" s="4">
        <v>73</v>
      </c>
    </row>
    <row r="6" spans="1:4" x14ac:dyDescent="0.25">
      <c r="A6" s="3" t="s">
        <v>31</v>
      </c>
      <c r="B6" s="4">
        <v>29</v>
      </c>
      <c r="C6" s="4">
        <v>62</v>
      </c>
      <c r="D6" s="4">
        <v>91</v>
      </c>
    </row>
    <row r="7" spans="1:4" x14ac:dyDescent="0.25">
      <c r="A7" s="3" t="s">
        <v>32</v>
      </c>
      <c r="B7" s="4">
        <v>21</v>
      </c>
      <c r="C7" s="4">
        <v>17</v>
      </c>
      <c r="D7" s="4">
        <v>38</v>
      </c>
    </row>
    <row r="8" spans="1:4" x14ac:dyDescent="0.25">
      <c r="A8" s="3" t="s">
        <v>33</v>
      </c>
      <c r="B8" s="4">
        <v>24</v>
      </c>
      <c r="C8" s="4">
        <v>6</v>
      </c>
      <c r="D8" s="4">
        <v>30</v>
      </c>
    </row>
    <row r="9" spans="1:4" x14ac:dyDescent="0.25">
      <c r="A9" s="3" t="s">
        <v>34</v>
      </c>
      <c r="B9" s="4">
        <v>9</v>
      </c>
      <c r="C9" s="4">
        <v>1</v>
      </c>
      <c r="D9" s="4">
        <v>10</v>
      </c>
    </row>
    <row r="10" spans="1:4" x14ac:dyDescent="0.25">
      <c r="A10" s="6" t="s">
        <v>35</v>
      </c>
      <c r="B10" s="7">
        <v>119</v>
      </c>
      <c r="C10" s="7">
        <v>123</v>
      </c>
      <c r="D10" s="7">
        <v>242</v>
      </c>
    </row>
    <row r="11" spans="1:4" s="21" customFormat="1" x14ac:dyDescent="0.25">
      <c r="A11" s="6"/>
      <c r="B11" s="312" t="s">
        <v>46</v>
      </c>
      <c r="C11" s="312"/>
      <c r="D11" s="312"/>
    </row>
    <row r="12" spans="1:4" x14ac:dyDescent="0.25">
      <c r="A12" s="3" t="s">
        <v>30</v>
      </c>
      <c r="B12" s="14">
        <v>49.315068493150683</v>
      </c>
      <c r="C12" s="14">
        <v>50.684931506849317</v>
      </c>
      <c r="D12" s="14">
        <v>100</v>
      </c>
    </row>
    <row r="13" spans="1:4" x14ac:dyDescent="0.25">
      <c r="A13" s="3" t="s">
        <v>31</v>
      </c>
      <c r="B13" s="14">
        <v>31.868131868131865</v>
      </c>
      <c r="C13" s="14">
        <v>68.131868131868131</v>
      </c>
      <c r="D13" s="14">
        <v>100</v>
      </c>
    </row>
    <row r="14" spans="1:4" x14ac:dyDescent="0.25">
      <c r="A14" s="3" t="s">
        <v>32</v>
      </c>
      <c r="B14" s="14">
        <v>55.26315789473685</v>
      </c>
      <c r="C14" s="14">
        <v>44.736842105263158</v>
      </c>
      <c r="D14" s="14">
        <v>100</v>
      </c>
    </row>
    <row r="15" spans="1:4" x14ac:dyDescent="0.25">
      <c r="A15" s="3" t="s">
        <v>33</v>
      </c>
      <c r="B15" s="14">
        <v>80</v>
      </c>
      <c r="C15" s="14">
        <v>20</v>
      </c>
      <c r="D15" s="14">
        <v>100</v>
      </c>
    </row>
    <row r="16" spans="1:4" x14ac:dyDescent="0.25">
      <c r="A16" s="3" t="s">
        <v>34</v>
      </c>
      <c r="B16" s="14">
        <v>90</v>
      </c>
      <c r="C16" s="14">
        <v>10</v>
      </c>
      <c r="D16" s="14">
        <v>100</v>
      </c>
    </row>
    <row r="17" spans="1:4" ht="15.75" thickBot="1" x14ac:dyDescent="0.3">
      <c r="A17" s="8" t="s">
        <v>35</v>
      </c>
      <c r="B17" s="18">
        <v>49.173553719008268</v>
      </c>
      <c r="C17" s="18">
        <v>50.826446280991732</v>
      </c>
      <c r="D17" s="18">
        <v>100</v>
      </c>
    </row>
    <row r="18" spans="1:4" x14ac:dyDescent="0.25">
      <c r="A18" s="10" t="s">
        <v>36</v>
      </c>
      <c r="B18" s="11"/>
      <c r="C18" s="11"/>
      <c r="D18" s="11"/>
    </row>
  </sheetData>
  <mergeCells count="5">
    <mergeCell ref="A2:A3"/>
    <mergeCell ref="B2:C2"/>
    <mergeCell ref="D2:D3"/>
    <mergeCell ref="B4:D4"/>
    <mergeCell ref="B11:D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L9" sqref="L9"/>
    </sheetView>
  </sheetViews>
  <sheetFormatPr defaultRowHeight="15" x14ac:dyDescent="0.25"/>
  <cols>
    <col min="1" max="1" width="13.140625" customWidth="1"/>
    <col min="2" max="2" width="14.7109375" customWidth="1"/>
    <col min="3" max="3" width="19.5703125" customWidth="1"/>
    <col min="4" max="4" width="11.28515625" customWidth="1"/>
    <col min="5" max="5" width="19.5703125" customWidth="1"/>
    <col min="6" max="6" width="10.28515625" customWidth="1"/>
    <col min="7" max="7" width="15.7109375" customWidth="1"/>
    <col min="8" max="8" width="19.5703125" customWidth="1"/>
  </cols>
  <sheetData>
    <row r="1" spans="1:8" ht="21" customHeight="1" x14ac:dyDescent="0.25">
      <c r="A1" s="19" t="s">
        <v>230</v>
      </c>
      <c r="B1" s="19"/>
      <c r="C1" s="19"/>
      <c r="D1" s="19"/>
      <c r="E1" s="19"/>
      <c r="F1" s="19"/>
      <c r="G1" s="19"/>
      <c r="H1" s="19"/>
    </row>
    <row r="2" spans="1:8" x14ac:dyDescent="0.25">
      <c r="A2" s="296" t="s">
        <v>40</v>
      </c>
      <c r="B2" s="295" t="s">
        <v>52</v>
      </c>
      <c r="C2" s="295"/>
      <c r="D2" s="295"/>
      <c r="E2" s="295"/>
      <c r="F2" s="295"/>
      <c r="G2" s="295"/>
      <c r="H2" s="295"/>
    </row>
    <row r="3" spans="1:8" ht="18" x14ac:dyDescent="0.25">
      <c r="A3" s="297"/>
      <c r="B3" s="214" t="s">
        <v>53</v>
      </c>
      <c r="C3" s="214" t="s">
        <v>54</v>
      </c>
      <c r="D3" s="214" t="s">
        <v>55</v>
      </c>
      <c r="E3" s="214" t="s">
        <v>56</v>
      </c>
      <c r="F3" s="214" t="s">
        <v>57</v>
      </c>
      <c r="G3" s="214" t="s">
        <v>58</v>
      </c>
      <c r="H3" s="214" t="s">
        <v>59</v>
      </c>
    </row>
    <row r="4" spans="1:8" x14ac:dyDescent="0.25">
      <c r="A4" s="215"/>
      <c r="B4" s="296" t="s">
        <v>45</v>
      </c>
      <c r="C4" s="296"/>
      <c r="D4" s="296"/>
      <c r="E4" s="296"/>
      <c r="F4" s="296"/>
      <c r="G4" s="296"/>
      <c r="H4" s="296"/>
    </row>
    <row r="5" spans="1:8" x14ac:dyDescent="0.25">
      <c r="A5" s="3" t="s">
        <v>30</v>
      </c>
      <c r="B5" s="4">
        <v>61</v>
      </c>
      <c r="C5" s="4">
        <v>20</v>
      </c>
      <c r="D5" s="4">
        <v>9</v>
      </c>
      <c r="E5" s="4">
        <v>6</v>
      </c>
      <c r="F5" s="4">
        <v>36</v>
      </c>
      <c r="G5" s="4">
        <v>11</v>
      </c>
      <c r="H5" s="4">
        <v>5</v>
      </c>
    </row>
    <row r="6" spans="1:8" x14ac:dyDescent="0.25">
      <c r="A6" s="3" t="s">
        <v>31</v>
      </c>
      <c r="B6" s="4">
        <v>84</v>
      </c>
      <c r="C6" s="4">
        <v>3</v>
      </c>
      <c r="D6" s="4">
        <v>6</v>
      </c>
      <c r="E6" s="4">
        <v>6</v>
      </c>
      <c r="F6" s="4">
        <v>34</v>
      </c>
      <c r="G6" s="4">
        <v>13</v>
      </c>
      <c r="H6" s="4">
        <v>5</v>
      </c>
    </row>
    <row r="7" spans="1:8" x14ac:dyDescent="0.25">
      <c r="A7" s="3" t="s">
        <v>32</v>
      </c>
      <c r="B7" s="4">
        <v>34</v>
      </c>
      <c r="C7" s="4">
        <v>6</v>
      </c>
      <c r="D7" s="4">
        <v>3</v>
      </c>
      <c r="E7" s="4">
        <v>2</v>
      </c>
      <c r="F7" s="4">
        <v>17</v>
      </c>
      <c r="G7" s="4">
        <v>4</v>
      </c>
      <c r="H7" s="4">
        <v>1</v>
      </c>
    </row>
    <row r="8" spans="1:8" x14ac:dyDescent="0.25">
      <c r="A8" s="3" t="s">
        <v>33</v>
      </c>
      <c r="B8" s="4">
        <v>24</v>
      </c>
      <c r="C8" s="4">
        <v>10</v>
      </c>
      <c r="D8" s="4">
        <v>1</v>
      </c>
      <c r="E8" s="4">
        <v>5</v>
      </c>
      <c r="F8" s="4">
        <v>18</v>
      </c>
      <c r="G8" s="4">
        <v>1</v>
      </c>
      <c r="H8" s="4">
        <v>2</v>
      </c>
    </row>
    <row r="9" spans="1:8" x14ac:dyDescent="0.25">
      <c r="A9" s="3" t="s">
        <v>34</v>
      </c>
      <c r="B9" s="4">
        <v>10</v>
      </c>
      <c r="C9" s="4">
        <v>5</v>
      </c>
      <c r="D9" s="4">
        <v>1</v>
      </c>
      <c r="E9" s="4">
        <v>1</v>
      </c>
      <c r="F9" s="4">
        <v>8</v>
      </c>
      <c r="G9" s="4">
        <v>3</v>
      </c>
      <c r="H9" s="4" t="s">
        <v>77</v>
      </c>
    </row>
    <row r="10" spans="1:8" x14ac:dyDescent="0.25">
      <c r="A10" s="6" t="s">
        <v>35</v>
      </c>
      <c r="B10" s="7">
        <v>213</v>
      </c>
      <c r="C10" s="7">
        <v>44</v>
      </c>
      <c r="D10" s="7">
        <v>20</v>
      </c>
      <c r="E10" s="7">
        <v>20</v>
      </c>
      <c r="F10" s="7">
        <v>113</v>
      </c>
      <c r="G10" s="7">
        <v>32</v>
      </c>
      <c r="H10" s="7">
        <v>13</v>
      </c>
    </row>
    <row r="11" spans="1:8" s="21" customFormat="1" x14ac:dyDescent="0.25">
      <c r="A11" s="6"/>
      <c r="B11" s="312" t="s">
        <v>231</v>
      </c>
      <c r="C11" s="312"/>
      <c r="D11" s="312"/>
      <c r="E11" s="312"/>
      <c r="F11" s="312"/>
      <c r="G11" s="312"/>
      <c r="H11" s="312"/>
    </row>
    <row r="12" spans="1:8" x14ac:dyDescent="0.25">
      <c r="A12" s="3" t="s">
        <v>30</v>
      </c>
      <c r="B12" s="14">
        <v>83.561643835616437</v>
      </c>
      <c r="C12" s="14">
        <v>27.397260273972602</v>
      </c>
      <c r="D12" s="14">
        <v>12.328767123287671</v>
      </c>
      <c r="E12" s="14">
        <v>8.2191780821917799</v>
      </c>
      <c r="F12" s="14">
        <v>49.315068493150683</v>
      </c>
      <c r="G12" s="14">
        <v>60</v>
      </c>
      <c r="H12" s="14">
        <v>6.8493150684931505</v>
      </c>
    </row>
    <row r="13" spans="1:8" x14ac:dyDescent="0.25">
      <c r="A13" s="3" t="s">
        <v>31</v>
      </c>
      <c r="B13" s="14">
        <v>92.307692307692307</v>
      </c>
      <c r="C13" s="14">
        <v>3.296703296703297</v>
      </c>
      <c r="D13" s="14">
        <v>6.593406593406594</v>
      </c>
      <c r="E13" s="14">
        <v>6.593406593406594</v>
      </c>
      <c r="F13" s="14">
        <v>37.362637362637365</v>
      </c>
      <c r="G13" s="14">
        <v>15.068493150684931</v>
      </c>
      <c r="H13" s="14">
        <v>5.4945054945054945</v>
      </c>
    </row>
    <row r="14" spans="1:8" x14ac:dyDescent="0.25">
      <c r="A14" s="3" t="s">
        <v>32</v>
      </c>
      <c r="B14" s="14">
        <v>89.473684210526315</v>
      </c>
      <c r="C14" s="14">
        <v>15.789473684210526</v>
      </c>
      <c r="D14" s="14">
        <v>7.8947368421052628</v>
      </c>
      <c r="E14" s="14">
        <v>5.2631578947368416</v>
      </c>
      <c r="F14" s="14">
        <v>44.736842105263158</v>
      </c>
      <c r="G14" s="14">
        <v>14.285714285714285</v>
      </c>
      <c r="H14" s="14">
        <v>2.6315789473684208</v>
      </c>
    </row>
    <row r="15" spans="1:8" x14ac:dyDescent="0.25">
      <c r="A15" s="3" t="s">
        <v>33</v>
      </c>
      <c r="B15" s="14">
        <v>80</v>
      </c>
      <c r="C15" s="14">
        <v>33.333333333333329</v>
      </c>
      <c r="D15" s="14">
        <v>3.3333333333333335</v>
      </c>
      <c r="E15" s="14">
        <v>16.666666666666664</v>
      </c>
      <c r="F15" s="14">
        <v>60</v>
      </c>
      <c r="G15" s="14">
        <v>10.526315789473683</v>
      </c>
      <c r="H15" s="14">
        <v>6.666666666666667</v>
      </c>
    </row>
    <row r="16" spans="1:8" x14ac:dyDescent="0.25">
      <c r="A16" s="3" t="s">
        <v>34</v>
      </c>
      <c r="B16" s="14">
        <v>100</v>
      </c>
      <c r="C16" s="14">
        <v>50</v>
      </c>
      <c r="D16" s="14">
        <v>10</v>
      </c>
      <c r="E16" s="14">
        <v>10</v>
      </c>
      <c r="F16" s="14">
        <v>80</v>
      </c>
      <c r="G16" s="14">
        <v>3.3333333333333335</v>
      </c>
      <c r="H16" s="14" t="s">
        <v>77</v>
      </c>
    </row>
    <row r="17" spans="1:9" ht="15.75" thickBot="1" x14ac:dyDescent="0.3">
      <c r="A17" s="8" t="s">
        <v>35</v>
      </c>
      <c r="B17" s="18">
        <v>88.016528925619824</v>
      </c>
      <c r="C17" s="18">
        <v>18.181818181818183</v>
      </c>
      <c r="D17" s="18">
        <v>8.2644628099173563</v>
      </c>
      <c r="E17" s="18">
        <v>8.2644628099173563</v>
      </c>
      <c r="F17" s="18">
        <v>46.694214876033058</v>
      </c>
      <c r="G17" s="18">
        <v>30</v>
      </c>
      <c r="H17" s="18">
        <v>5.3719008264462813</v>
      </c>
    </row>
    <row r="18" spans="1:9" x14ac:dyDescent="0.25">
      <c r="A18" s="10" t="s">
        <v>36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B19" s="213"/>
      <c r="C19" s="213"/>
      <c r="D19" s="213"/>
      <c r="E19" s="213"/>
      <c r="F19" s="213"/>
      <c r="G19" s="213"/>
      <c r="H19" s="213"/>
    </row>
    <row r="20" spans="1:9" x14ac:dyDescent="0.25">
      <c r="B20" s="213"/>
      <c r="C20" s="213"/>
      <c r="D20" s="213"/>
      <c r="E20" s="213"/>
      <c r="F20" s="213"/>
      <c r="G20" s="213"/>
      <c r="H20" s="213"/>
    </row>
    <row r="21" spans="1:9" x14ac:dyDescent="0.25">
      <c r="B21" s="213"/>
      <c r="C21" s="213"/>
      <c r="D21" s="213"/>
      <c r="E21" s="213"/>
      <c r="F21" s="213"/>
      <c r="G21" s="213"/>
      <c r="H21" s="213"/>
    </row>
    <row r="22" spans="1:9" x14ac:dyDescent="0.25">
      <c r="B22" s="213"/>
      <c r="C22" s="213"/>
      <c r="D22" s="213"/>
      <c r="E22" s="213"/>
      <c r="F22" s="213"/>
      <c r="G22" s="213"/>
      <c r="H22" s="213"/>
    </row>
    <row r="23" spans="1:9" x14ac:dyDescent="0.25">
      <c r="B23" s="213"/>
      <c r="C23" s="213"/>
      <c r="D23" s="213"/>
      <c r="E23" s="213"/>
      <c r="F23" s="213"/>
      <c r="G23" s="213"/>
      <c r="H23" s="213"/>
    </row>
    <row r="24" spans="1:9" x14ac:dyDescent="0.25">
      <c r="B24" s="213"/>
      <c r="C24" s="213"/>
      <c r="D24" s="213"/>
      <c r="E24" s="213"/>
      <c r="F24" s="213"/>
      <c r="G24" s="213"/>
      <c r="H24" s="213"/>
    </row>
  </sheetData>
  <mergeCells count="4">
    <mergeCell ref="A2:A3"/>
    <mergeCell ref="B2:H2"/>
    <mergeCell ref="B4:H4"/>
    <mergeCell ref="B11:H11"/>
  </mergeCells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H18" sqref="H18"/>
    </sheetView>
  </sheetViews>
  <sheetFormatPr defaultRowHeight="15" x14ac:dyDescent="0.25"/>
  <cols>
    <col min="1" max="1" width="18.85546875" customWidth="1"/>
    <col min="2" max="2" width="13.7109375" customWidth="1"/>
    <col min="3" max="3" width="14.7109375" customWidth="1"/>
    <col min="4" max="4" width="18.42578125" customWidth="1"/>
    <col min="5" max="5" width="14.28515625" customWidth="1"/>
    <col min="6" max="6" width="18.42578125" customWidth="1"/>
  </cols>
  <sheetData>
    <row r="1" spans="1:6" ht="21" customHeight="1" x14ac:dyDescent="0.25">
      <c r="A1" s="19" t="s">
        <v>232</v>
      </c>
      <c r="B1" s="19"/>
      <c r="C1" s="19"/>
      <c r="D1" s="19"/>
      <c r="E1" s="19"/>
      <c r="F1" s="19"/>
    </row>
    <row r="2" spans="1:6" ht="20.25" customHeight="1" x14ac:dyDescent="0.25">
      <c r="A2" s="296" t="s">
        <v>0</v>
      </c>
      <c r="B2" s="295" t="s">
        <v>63</v>
      </c>
      <c r="C2" s="295"/>
      <c r="D2" s="295"/>
      <c r="E2" s="295"/>
      <c r="F2" s="295"/>
    </row>
    <row r="3" spans="1:6" ht="41.25" customHeight="1" x14ac:dyDescent="0.25">
      <c r="A3" s="297"/>
      <c r="B3" s="216" t="s">
        <v>64</v>
      </c>
      <c r="C3" s="216" t="s">
        <v>65</v>
      </c>
      <c r="D3" s="216" t="s">
        <v>66</v>
      </c>
      <c r="E3" s="216" t="s">
        <v>67</v>
      </c>
      <c r="F3" s="216" t="s">
        <v>68</v>
      </c>
    </row>
    <row r="4" spans="1:6" x14ac:dyDescent="0.25">
      <c r="A4" s="3" t="s">
        <v>10</v>
      </c>
      <c r="B4" s="4">
        <v>11</v>
      </c>
      <c r="C4" s="4">
        <v>10</v>
      </c>
      <c r="D4" s="4">
        <v>10</v>
      </c>
      <c r="E4" s="4">
        <v>12</v>
      </c>
      <c r="F4" s="4">
        <v>12</v>
      </c>
    </row>
    <row r="5" spans="1:6" x14ac:dyDescent="0.25">
      <c r="A5" s="3" t="s">
        <v>11</v>
      </c>
      <c r="B5" s="4">
        <v>1</v>
      </c>
      <c r="C5" s="4">
        <v>1</v>
      </c>
      <c r="D5" s="4">
        <v>1</v>
      </c>
      <c r="E5" s="4" t="s">
        <v>77</v>
      </c>
      <c r="F5" s="4">
        <v>1</v>
      </c>
    </row>
    <row r="6" spans="1:6" x14ac:dyDescent="0.25">
      <c r="A6" s="3" t="s">
        <v>12</v>
      </c>
      <c r="B6" s="4">
        <v>6</v>
      </c>
      <c r="C6" s="4">
        <v>5</v>
      </c>
      <c r="D6" s="4">
        <v>6</v>
      </c>
      <c r="E6" s="4">
        <v>6</v>
      </c>
      <c r="F6" s="4">
        <v>6</v>
      </c>
    </row>
    <row r="7" spans="1:6" x14ac:dyDescent="0.25">
      <c r="A7" s="3" t="s">
        <v>13</v>
      </c>
      <c r="B7" s="4">
        <v>49</v>
      </c>
      <c r="C7" s="4">
        <v>34</v>
      </c>
      <c r="D7" s="4">
        <v>45</v>
      </c>
      <c r="E7" s="4">
        <v>54</v>
      </c>
      <c r="F7" s="4">
        <v>54</v>
      </c>
    </row>
    <row r="8" spans="1:6" x14ac:dyDescent="0.25">
      <c r="A8" s="3" t="s">
        <v>14</v>
      </c>
      <c r="B8" s="4">
        <v>4</v>
      </c>
      <c r="C8" s="4">
        <v>2</v>
      </c>
      <c r="D8" s="4">
        <v>6</v>
      </c>
      <c r="E8" s="4">
        <v>6</v>
      </c>
      <c r="F8" s="4">
        <v>6</v>
      </c>
    </row>
    <row r="9" spans="1:6" x14ac:dyDescent="0.25">
      <c r="A9" s="51" t="s">
        <v>203</v>
      </c>
      <c r="B9" s="5">
        <v>3</v>
      </c>
      <c r="C9" s="4">
        <v>1</v>
      </c>
      <c r="D9" s="5">
        <v>5</v>
      </c>
      <c r="E9" s="5">
        <v>5</v>
      </c>
      <c r="F9" s="5">
        <v>5</v>
      </c>
    </row>
    <row r="10" spans="1:6" x14ac:dyDescent="0.25">
      <c r="A10" s="51" t="s">
        <v>204</v>
      </c>
      <c r="B10" s="5">
        <v>1</v>
      </c>
      <c r="C10" s="5">
        <v>1</v>
      </c>
      <c r="D10" s="5">
        <v>1</v>
      </c>
      <c r="E10" s="5">
        <v>1</v>
      </c>
      <c r="F10" s="5">
        <v>1</v>
      </c>
    </row>
    <row r="11" spans="1:6" x14ac:dyDescent="0.25">
      <c r="A11" s="3" t="s">
        <v>15</v>
      </c>
      <c r="B11" s="4">
        <v>23</v>
      </c>
      <c r="C11" s="4">
        <v>12</v>
      </c>
      <c r="D11" s="4">
        <v>19</v>
      </c>
      <c r="E11" s="4">
        <v>17</v>
      </c>
      <c r="F11" s="4">
        <v>26</v>
      </c>
    </row>
    <row r="12" spans="1:6" x14ac:dyDescent="0.25">
      <c r="A12" s="3" t="s">
        <v>16</v>
      </c>
      <c r="B12" s="4">
        <v>11</v>
      </c>
      <c r="C12" s="4">
        <v>6</v>
      </c>
      <c r="D12" s="4">
        <v>8</v>
      </c>
      <c r="E12" s="4">
        <v>8</v>
      </c>
      <c r="F12" s="4">
        <v>15</v>
      </c>
    </row>
    <row r="13" spans="1:6" x14ac:dyDescent="0.25">
      <c r="A13" s="3" t="s">
        <v>17</v>
      </c>
      <c r="B13" s="4">
        <v>34</v>
      </c>
      <c r="C13" s="4">
        <v>14</v>
      </c>
      <c r="D13" s="4">
        <v>37</v>
      </c>
      <c r="E13" s="4">
        <v>39</v>
      </c>
      <c r="F13" s="4">
        <v>43</v>
      </c>
    </row>
    <row r="14" spans="1:6" x14ac:dyDescent="0.25">
      <c r="A14" s="3" t="s">
        <v>18</v>
      </c>
      <c r="B14" s="4">
        <v>17</v>
      </c>
      <c r="C14" s="4">
        <v>10</v>
      </c>
      <c r="D14" s="4">
        <v>14</v>
      </c>
      <c r="E14" s="4">
        <v>20</v>
      </c>
      <c r="F14" s="4">
        <v>20</v>
      </c>
    </row>
    <row r="15" spans="1:6" x14ac:dyDescent="0.25">
      <c r="A15" s="3" t="s">
        <v>19</v>
      </c>
      <c r="B15" s="4">
        <v>1</v>
      </c>
      <c r="C15" s="4" t="s">
        <v>77</v>
      </c>
      <c r="D15" s="4">
        <v>1</v>
      </c>
      <c r="E15" s="4">
        <v>1</v>
      </c>
      <c r="F15" s="4">
        <v>1</v>
      </c>
    </row>
    <row r="16" spans="1:6" x14ac:dyDescent="0.25">
      <c r="A16" s="3" t="s">
        <v>20</v>
      </c>
      <c r="B16" s="4">
        <v>4</v>
      </c>
      <c r="C16" s="4">
        <v>7</v>
      </c>
      <c r="D16" s="4">
        <v>8</v>
      </c>
      <c r="E16" s="4">
        <v>7</v>
      </c>
      <c r="F16" s="4">
        <v>8</v>
      </c>
    </row>
    <row r="17" spans="1:7" x14ac:dyDescent="0.25">
      <c r="A17" s="3" t="s">
        <v>21</v>
      </c>
      <c r="B17" s="4">
        <v>9</v>
      </c>
      <c r="C17" s="4">
        <v>6</v>
      </c>
      <c r="D17" s="4">
        <v>9</v>
      </c>
      <c r="E17" s="4">
        <v>7</v>
      </c>
      <c r="F17" s="4">
        <v>9</v>
      </c>
    </row>
    <row r="18" spans="1:7" x14ac:dyDescent="0.25">
      <c r="A18" s="3" t="s">
        <v>22</v>
      </c>
      <c r="B18" s="4">
        <v>5</v>
      </c>
      <c r="C18" s="4">
        <v>2</v>
      </c>
      <c r="D18" s="4">
        <v>4</v>
      </c>
      <c r="E18" s="4">
        <v>5</v>
      </c>
      <c r="F18" s="4">
        <v>6</v>
      </c>
    </row>
    <row r="19" spans="1:7" x14ac:dyDescent="0.25">
      <c r="A19" s="3" t="s">
        <v>23</v>
      </c>
      <c r="B19" s="4">
        <v>1</v>
      </c>
      <c r="C19" s="4" t="s">
        <v>77</v>
      </c>
      <c r="D19" s="4">
        <v>1</v>
      </c>
      <c r="E19" s="4" t="s">
        <v>77</v>
      </c>
      <c r="F19" s="4">
        <v>1</v>
      </c>
    </row>
    <row r="20" spans="1:7" x14ac:dyDescent="0.25">
      <c r="A20" s="3" t="s">
        <v>24</v>
      </c>
      <c r="B20" s="4">
        <v>8</v>
      </c>
      <c r="C20" s="4">
        <v>7</v>
      </c>
      <c r="D20" s="4">
        <v>9</v>
      </c>
      <c r="E20" s="4">
        <v>9</v>
      </c>
      <c r="F20" s="4">
        <v>9</v>
      </c>
    </row>
    <row r="21" spans="1:7" x14ac:dyDescent="0.25">
      <c r="A21" s="3" t="s">
        <v>25</v>
      </c>
      <c r="B21" s="4">
        <v>8</v>
      </c>
      <c r="C21" s="4">
        <v>5</v>
      </c>
      <c r="D21" s="4">
        <v>9</v>
      </c>
      <c r="E21" s="4">
        <v>9</v>
      </c>
      <c r="F21" s="4">
        <v>9</v>
      </c>
    </row>
    <row r="22" spans="1:7" x14ac:dyDescent="0.25">
      <c r="A22" s="3" t="s">
        <v>26</v>
      </c>
      <c r="B22" s="173" t="s">
        <v>77</v>
      </c>
      <c r="C22" s="173" t="s">
        <v>77</v>
      </c>
      <c r="D22" s="173" t="s">
        <v>77</v>
      </c>
      <c r="E22" s="173" t="s">
        <v>77</v>
      </c>
      <c r="F22" s="173" t="s">
        <v>77</v>
      </c>
    </row>
    <row r="23" spans="1:7" x14ac:dyDescent="0.25">
      <c r="A23" s="3" t="s">
        <v>27</v>
      </c>
      <c r="B23" s="4">
        <v>5</v>
      </c>
      <c r="C23" s="4">
        <v>2</v>
      </c>
      <c r="D23" s="4">
        <v>5</v>
      </c>
      <c r="E23" s="4">
        <v>5</v>
      </c>
      <c r="F23" s="4">
        <v>5</v>
      </c>
    </row>
    <row r="24" spans="1:7" x14ac:dyDescent="0.25">
      <c r="A24" s="3" t="s">
        <v>28</v>
      </c>
      <c r="B24" s="4">
        <v>5</v>
      </c>
      <c r="C24" s="4">
        <v>3</v>
      </c>
      <c r="D24" s="4">
        <v>5</v>
      </c>
      <c r="E24" s="4">
        <v>5</v>
      </c>
      <c r="F24" s="4">
        <v>5</v>
      </c>
    </row>
    <row r="25" spans="1:7" x14ac:dyDescent="0.25">
      <c r="A25" s="3" t="s">
        <v>29</v>
      </c>
      <c r="B25" s="4">
        <v>5</v>
      </c>
      <c r="C25" s="4">
        <v>4</v>
      </c>
      <c r="D25" s="4">
        <v>5</v>
      </c>
      <c r="E25" s="4">
        <v>5</v>
      </c>
      <c r="F25" s="4">
        <v>5</v>
      </c>
    </row>
    <row r="26" spans="1:7" x14ac:dyDescent="0.25">
      <c r="A26" s="6" t="s">
        <v>30</v>
      </c>
      <c r="B26" s="4">
        <v>67</v>
      </c>
      <c r="C26" s="4">
        <v>50</v>
      </c>
      <c r="D26" s="7">
        <v>62</v>
      </c>
      <c r="E26" s="7">
        <v>72</v>
      </c>
      <c r="F26" s="4">
        <v>73</v>
      </c>
    </row>
    <row r="27" spans="1:7" x14ac:dyDescent="0.25">
      <c r="A27" s="6" t="s">
        <v>31</v>
      </c>
      <c r="B27" s="7">
        <v>72</v>
      </c>
      <c r="C27" s="7">
        <v>34</v>
      </c>
      <c r="D27" s="7">
        <v>70</v>
      </c>
      <c r="E27" s="7">
        <v>70</v>
      </c>
      <c r="F27" s="7">
        <v>90</v>
      </c>
    </row>
    <row r="28" spans="1:7" x14ac:dyDescent="0.25">
      <c r="A28" s="6" t="s">
        <v>32</v>
      </c>
      <c r="B28" s="7">
        <v>31</v>
      </c>
      <c r="C28" s="7">
        <v>23</v>
      </c>
      <c r="D28" s="7">
        <v>32</v>
      </c>
      <c r="E28" s="7">
        <v>35</v>
      </c>
      <c r="F28" s="7">
        <v>38</v>
      </c>
    </row>
    <row r="29" spans="1:7" x14ac:dyDescent="0.25">
      <c r="A29" s="6" t="s">
        <v>33</v>
      </c>
      <c r="B29" s="7">
        <v>27</v>
      </c>
      <c r="C29" s="7">
        <v>16</v>
      </c>
      <c r="D29" s="7">
        <v>28</v>
      </c>
      <c r="E29" s="7">
        <v>28</v>
      </c>
      <c r="F29" s="7">
        <v>30</v>
      </c>
    </row>
    <row r="30" spans="1:7" x14ac:dyDescent="0.25">
      <c r="A30" s="6" t="s">
        <v>34</v>
      </c>
      <c r="B30" s="7">
        <v>10</v>
      </c>
      <c r="C30" s="7">
        <v>7</v>
      </c>
      <c r="D30" s="7">
        <v>10</v>
      </c>
      <c r="E30" s="7">
        <v>10</v>
      </c>
      <c r="F30" s="7">
        <v>10</v>
      </c>
    </row>
    <row r="31" spans="1:7" ht="15.75" thickBot="1" x14ac:dyDescent="0.3">
      <c r="A31" s="8" t="s">
        <v>35</v>
      </c>
      <c r="B31" s="9">
        <v>207</v>
      </c>
      <c r="C31" s="9">
        <v>130</v>
      </c>
      <c r="D31" s="9">
        <v>202</v>
      </c>
      <c r="E31" s="9">
        <v>215</v>
      </c>
      <c r="F31" s="9">
        <v>241</v>
      </c>
    </row>
    <row r="32" spans="1:7" x14ac:dyDescent="0.25">
      <c r="A32" s="10" t="s">
        <v>36</v>
      </c>
      <c r="B32" s="11"/>
      <c r="C32" s="11"/>
      <c r="D32" s="11"/>
      <c r="E32" s="11"/>
      <c r="F32" s="11"/>
      <c r="G32" s="11"/>
    </row>
    <row r="33" spans="3:7" x14ac:dyDescent="0.25">
      <c r="C33" s="11"/>
      <c r="D33" s="11"/>
      <c r="E33" s="11"/>
      <c r="F33" s="11"/>
      <c r="G33" s="11"/>
    </row>
  </sheetData>
  <mergeCells count="2">
    <mergeCell ref="A2:A3"/>
    <mergeCell ref="B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16" zoomScaleNormal="100" workbookViewId="0">
      <selection activeCell="C36" sqref="C36"/>
    </sheetView>
  </sheetViews>
  <sheetFormatPr defaultRowHeight="15" x14ac:dyDescent="0.25"/>
  <cols>
    <col min="1" max="1" width="18.85546875" customWidth="1"/>
    <col min="2" max="2" width="15" customWidth="1"/>
    <col min="3" max="4" width="18.42578125" customWidth="1"/>
    <col min="5" max="5" width="13.7109375" customWidth="1"/>
    <col min="6" max="6" width="15.28515625" customWidth="1"/>
    <col min="7" max="7" width="15.42578125" customWidth="1"/>
    <col min="8" max="8" width="9.5703125" bestFit="1" customWidth="1"/>
    <col min="9" max="9" width="9.28515625" bestFit="1" customWidth="1"/>
    <col min="10" max="12" width="9.7109375" bestFit="1" customWidth="1"/>
  </cols>
  <sheetData>
    <row r="1" spans="1:12" ht="21" customHeight="1" x14ac:dyDescent="0.25">
      <c r="A1" s="19" t="s">
        <v>233</v>
      </c>
      <c r="B1" s="19"/>
      <c r="C1" s="19"/>
      <c r="D1" s="19"/>
      <c r="E1" s="19"/>
      <c r="F1" s="19"/>
    </row>
    <row r="2" spans="1:12" x14ac:dyDescent="0.25">
      <c r="A2" s="296" t="s">
        <v>0</v>
      </c>
      <c r="B2" s="295" t="s">
        <v>63</v>
      </c>
      <c r="C2" s="295"/>
      <c r="D2" s="295"/>
      <c r="E2" s="295"/>
      <c r="F2" s="295"/>
    </row>
    <row r="3" spans="1:12" ht="36" x14ac:dyDescent="0.25">
      <c r="A3" s="297"/>
      <c r="B3" s="216" t="s">
        <v>64</v>
      </c>
      <c r="C3" s="216" t="s">
        <v>65</v>
      </c>
      <c r="D3" s="216" t="s">
        <v>66</v>
      </c>
      <c r="E3" s="216" t="s">
        <v>67</v>
      </c>
      <c r="F3" s="216" t="s">
        <v>68</v>
      </c>
    </row>
    <row r="4" spans="1:12" x14ac:dyDescent="0.25">
      <c r="A4" s="3" t="s">
        <v>10</v>
      </c>
      <c r="B4" s="14">
        <v>91.666666666666657</v>
      </c>
      <c r="C4" s="14">
        <v>83.333333333333343</v>
      </c>
      <c r="D4" s="14">
        <v>83.333333333333343</v>
      </c>
      <c r="E4" s="14">
        <v>100</v>
      </c>
      <c r="F4" s="14">
        <v>100</v>
      </c>
      <c r="H4" s="172"/>
      <c r="I4" s="172"/>
      <c r="J4" s="172"/>
      <c r="K4" s="172"/>
      <c r="L4" s="172"/>
    </row>
    <row r="5" spans="1:12" x14ac:dyDescent="0.25">
      <c r="A5" s="3" t="s">
        <v>11</v>
      </c>
      <c r="B5" s="14">
        <v>100</v>
      </c>
      <c r="C5" s="14">
        <v>100</v>
      </c>
      <c r="D5" s="14">
        <v>100</v>
      </c>
      <c r="E5" s="174" t="s">
        <v>77</v>
      </c>
      <c r="F5" s="14">
        <v>100</v>
      </c>
      <c r="H5" s="172"/>
      <c r="I5" s="172"/>
      <c r="J5" s="172"/>
      <c r="K5" s="172"/>
      <c r="L5" s="172"/>
    </row>
    <row r="6" spans="1:12" x14ac:dyDescent="0.25">
      <c r="A6" s="3" t="s">
        <v>12</v>
      </c>
      <c r="B6" s="14">
        <v>100</v>
      </c>
      <c r="C6" s="14">
        <v>83.333333333333343</v>
      </c>
      <c r="D6" s="14">
        <v>100</v>
      </c>
      <c r="E6" s="14">
        <v>100</v>
      </c>
      <c r="F6" s="14">
        <v>100</v>
      </c>
      <c r="H6" s="172"/>
      <c r="I6" s="172"/>
      <c r="J6" s="172"/>
      <c r="K6" s="172"/>
      <c r="L6" s="172"/>
    </row>
    <row r="7" spans="1:12" x14ac:dyDescent="0.25">
      <c r="A7" s="3" t="s">
        <v>13</v>
      </c>
      <c r="B7" s="14">
        <v>90.740740740740748</v>
      </c>
      <c r="C7" s="14">
        <v>62.962962962962962</v>
      </c>
      <c r="D7" s="14">
        <v>83.333333333333343</v>
      </c>
      <c r="E7" s="14">
        <v>100</v>
      </c>
      <c r="F7" s="14">
        <v>100</v>
      </c>
      <c r="H7" s="172"/>
      <c r="I7" s="172"/>
      <c r="J7" s="172"/>
      <c r="K7" s="172"/>
      <c r="L7" s="172"/>
    </row>
    <row r="8" spans="1:12" x14ac:dyDescent="0.25">
      <c r="A8" s="3" t="s">
        <v>14</v>
      </c>
      <c r="B8" s="14">
        <v>66.666666666666657</v>
      </c>
      <c r="C8" s="14">
        <v>33.333333333333329</v>
      </c>
      <c r="D8" s="14">
        <v>100</v>
      </c>
      <c r="E8" s="14">
        <v>100</v>
      </c>
      <c r="F8" s="14">
        <v>100</v>
      </c>
      <c r="H8" s="172"/>
      <c r="I8" s="172"/>
      <c r="J8" s="172"/>
      <c r="K8" s="172"/>
      <c r="L8" s="172"/>
    </row>
    <row r="9" spans="1:12" x14ac:dyDescent="0.25">
      <c r="A9" s="51" t="s">
        <v>203</v>
      </c>
      <c r="B9" s="15">
        <v>60</v>
      </c>
      <c r="C9" s="15">
        <v>20</v>
      </c>
      <c r="D9" s="15">
        <v>100</v>
      </c>
      <c r="E9" s="15">
        <v>100</v>
      </c>
      <c r="F9" s="15">
        <v>100</v>
      </c>
      <c r="H9" s="172"/>
      <c r="I9" s="172"/>
      <c r="J9" s="172"/>
      <c r="K9" s="172"/>
      <c r="L9" s="172"/>
    </row>
    <row r="10" spans="1:12" x14ac:dyDescent="0.25">
      <c r="A10" s="51" t="s">
        <v>204</v>
      </c>
      <c r="B10" s="15">
        <v>100</v>
      </c>
      <c r="C10" s="15">
        <v>100</v>
      </c>
      <c r="D10" s="15">
        <v>100</v>
      </c>
      <c r="E10" s="15">
        <v>100</v>
      </c>
      <c r="F10" s="15">
        <v>100</v>
      </c>
      <c r="H10" s="172"/>
      <c r="I10" s="172"/>
      <c r="J10" s="172"/>
      <c r="K10" s="172"/>
      <c r="L10" s="172"/>
    </row>
    <row r="11" spans="1:12" x14ac:dyDescent="0.25">
      <c r="A11" s="3" t="s">
        <v>15</v>
      </c>
      <c r="B11" s="14">
        <v>88.461538461538453</v>
      </c>
      <c r="C11" s="14">
        <v>46.153846153846153</v>
      </c>
      <c r="D11" s="14">
        <v>73.076923076923066</v>
      </c>
      <c r="E11" s="14">
        <v>65.384615384615387</v>
      </c>
      <c r="F11" s="14">
        <v>100</v>
      </c>
      <c r="H11" s="172"/>
      <c r="I11" s="172"/>
      <c r="J11" s="172"/>
      <c r="K11" s="172"/>
      <c r="L11" s="172"/>
    </row>
    <row r="12" spans="1:12" x14ac:dyDescent="0.25">
      <c r="A12" s="3" t="s">
        <v>16</v>
      </c>
      <c r="B12" s="14">
        <v>73.333333333333329</v>
      </c>
      <c r="C12" s="14">
        <v>40</v>
      </c>
      <c r="D12" s="14">
        <v>53.333333333333336</v>
      </c>
      <c r="E12" s="14">
        <v>53.333333333333336</v>
      </c>
      <c r="F12" s="14">
        <v>100</v>
      </c>
      <c r="H12" s="172"/>
      <c r="I12" s="172"/>
      <c r="J12" s="172"/>
      <c r="K12" s="172"/>
      <c r="L12" s="172"/>
    </row>
    <row r="13" spans="1:12" x14ac:dyDescent="0.25">
      <c r="A13" s="3" t="s">
        <v>17</v>
      </c>
      <c r="B13" s="14">
        <v>77.272727272727266</v>
      </c>
      <c r="C13" s="14">
        <v>31.818181818181817</v>
      </c>
      <c r="D13" s="14">
        <v>84.090909090909093</v>
      </c>
      <c r="E13" s="14">
        <v>88.63636363636364</v>
      </c>
      <c r="F13" s="14">
        <v>97.727272727272734</v>
      </c>
      <c r="H13" s="172"/>
      <c r="I13" s="172"/>
      <c r="J13" s="172"/>
      <c r="K13" s="172"/>
      <c r="L13" s="172"/>
    </row>
    <row r="14" spans="1:12" x14ac:dyDescent="0.25">
      <c r="A14" s="3" t="s">
        <v>18</v>
      </c>
      <c r="B14" s="14">
        <v>85</v>
      </c>
      <c r="C14" s="14">
        <v>50</v>
      </c>
      <c r="D14" s="14">
        <v>70</v>
      </c>
      <c r="E14" s="14">
        <v>100</v>
      </c>
      <c r="F14" s="14">
        <v>100</v>
      </c>
      <c r="H14" s="172"/>
      <c r="I14" s="172"/>
      <c r="J14" s="172"/>
      <c r="K14" s="172"/>
      <c r="L14" s="172"/>
    </row>
    <row r="15" spans="1:12" x14ac:dyDescent="0.25">
      <c r="A15" s="3" t="s">
        <v>19</v>
      </c>
      <c r="B15" s="14">
        <v>100</v>
      </c>
      <c r="C15" s="14" t="s">
        <v>77</v>
      </c>
      <c r="D15" s="14">
        <v>100</v>
      </c>
      <c r="E15" s="14">
        <v>100</v>
      </c>
      <c r="F15" s="14">
        <v>100</v>
      </c>
      <c r="H15" s="172"/>
      <c r="I15" s="172"/>
      <c r="J15" s="172"/>
      <c r="K15" s="172"/>
      <c r="L15" s="172"/>
    </row>
    <row r="16" spans="1:12" x14ac:dyDescent="0.25">
      <c r="A16" s="3" t="s">
        <v>20</v>
      </c>
      <c r="B16" s="14">
        <v>50</v>
      </c>
      <c r="C16" s="14">
        <v>87.5</v>
      </c>
      <c r="D16" s="14">
        <v>100</v>
      </c>
      <c r="E16" s="14">
        <v>87.5</v>
      </c>
      <c r="F16" s="14">
        <v>100</v>
      </c>
      <c r="H16" s="172"/>
      <c r="I16" s="172"/>
      <c r="J16" s="172"/>
      <c r="K16" s="172"/>
      <c r="L16" s="172"/>
    </row>
    <row r="17" spans="1:12" x14ac:dyDescent="0.25">
      <c r="A17" s="3" t="s">
        <v>21</v>
      </c>
      <c r="B17" s="14">
        <v>100</v>
      </c>
      <c r="C17" s="14">
        <v>66.666666666666657</v>
      </c>
      <c r="D17" s="14">
        <v>100</v>
      </c>
      <c r="E17" s="14">
        <v>77.777777777777786</v>
      </c>
      <c r="F17" s="14">
        <v>100</v>
      </c>
      <c r="H17" s="172"/>
      <c r="I17" s="172"/>
      <c r="J17" s="172"/>
      <c r="K17" s="172"/>
      <c r="L17" s="172"/>
    </row>
    <row r="18" spans="1:12" x14ac:dyDescent="0.25">
      <c r="A18" s="3" t="s">
        <v>22</v>
      </c>
      <c r="B18" s="14">
        <v>83.333333333333343</v>
      </c>
      <c r="C18" s="14">
        <v>33.333333333333329</v>
      </c>
      <c r="D18" s="14">
        <v>66.666666666666657</v>
      </c>
      <c r="E18" s="14">
        <v>83.333333333333343</v>
      </c>
      <c r="F18" s="14">
        <v>100</v>
      </c>
      <c r="H18" s="172"/>
      <c r="I18" s="172"/>
      <c r="J18" s="172"/>
      <c r="K18" s="172"/>
      <c r="L18" s="172"/>
    </row>
    <row r="19" spans="1:12" x14ac:dyDescent="0.25">
      <c r="A19" s="3" t="s">
        <v>23</v>
      </c>
      <c r="B19" s="14">
        <v>100</v>
      </c>
      <c r="C19" s="14" t="s">
        <v>77</v>
      </c>
      <c r="D19" s="14">
        <v>100</v>
      </c>
      <c r="E19" s="174" t="s">
        <v>77</v>
      </c>
      <c r="F19" s="14">
        <v>100</v>
      </c>
      <c r="H19" s="172"/>
      <c r="I19" s="172"/>
      <c r="J19" s="172"/>
      <c r="K19" s="172"/>
      <c r="L19" s="172"/>
    </row>
    <row r="20" spans="1:12" x14ac:dyDescent="0.25">
      <c r="A20" s="3" t="s">
        <v>24</v>
      </c>
      <c r="B20" s="14">
        <v>88.888888888888886</v>
      </c>
      <c r="C20" s="14">
        <v>77.777777777777786</v>
      </c>
      <c r="D20" s="14">
        <v>100</v>
      </c>
      <c r="E20" s="174">
        <v>100</v>
      </c>
      <c r="F20" s="14">
        <v>100</v>
      </c>
      <c r="H20" s="172"/>
      <c r="I20" s="172"/>
      <c r="J20" s="172"/>
      <c r="K20" s="172"/>
      <c r="L20" s="172"/>
    </row>
    <row r="21" spans="1:12" x14ac:dyDescent="0.25">
      <c r="A21" s="3" t="s">
        <v>25</v>
      </c>
      <c r="B21" s="14">
        <v>88.888888888888886</v>
      </c>
      <c r="C21" s="14">
        <v>55.555555555555557</v>
      </c>
      <c r="D21" s="14">
        <v>100</v>
      </c>
      <c r="E21" s="174">
        <v>100</v>
      </c>
      <c r="F21" s="14">
        <v>100</v>
      </c>
      <c r="H21" s="172"/>
      <c r="I21" s="172"/>
      <c r="J21" s="172"/>
      <c r="K21" s="172"/>
      <c r="L21" s="172"/>
    </row>
    <row r="22" spans="1:12" x14ac:dyDescent="0.25">
      <c r="A22" s="3" t="s">
        <v>26</v>
      </c>
      <c r="B22" s="173" t="s">
        <v>77</v>
      </c>
      <c r="C22" s="173" t="s">
        <v>77</v>
      </c>
      <c r="D22" s="173" t="s">
        <v>77</v>
      </c>
      <c r="E22" s="173" t="s">
        <v>77</v>
      </c>
      <c r="F22" s="173" t="s">
        <v>77</v>
      </c>
      <c r="I22" s="172"/>
      <c r="J22" s="172"/>
      <c r="K22" s="172"/>
      <c r="L22" s="172"/>
    </row>
    <row r="23" spans="1:12" x14ac:dyDescent="0.25">
      <c r="A23" s="3" t="s">
        <v>27</v>
      </c>
      <c r="B23" s="14">
        <v>100</v>
      </c>
      <c r="C23" s="14">
        <v>40</v>
      </c>
      <c r="D23" s="14">
        <v>100</v>
      </c>
      <c r="E23" s="174">
        <v>100</v>
      </c>
      <c r="F23" s="14">
        <v>100</v>
      </c>
      <c r="H23" s="172"/>
      <c r="I23" s="172"/>
      <c r="J23" s="172"/>
      <c r="K23" s="172"/>
      <c r="L23" s="172"/>
    </row>
    <row r="24" spans="1:12" x14ac:dyDescent="0.25">
      <c r="A24" s="3" t="s">
        <v>28</v>
      </c>
      <c r="B24" s="14">
        <v>100</v>
      </c>
      <c r="C24" s="14">
        <v>60</v>
      </c>
      <c r="D24" s="14">
        <v>100</v>
      </c>
      <c r="E24" s="174">
        <v>100</v>
      </c>
      <c r="F24" s="14">
        <v>100</v>
      </c>
      <c r="H24" s="172"/>
      <c r="I24" s="172"/>
      <c r="J24" s="172"/>
      <c r="K24" s="172"/>
      <c r="L24" s="172"/>
    </row>
    <row r="25" spans="1:12" x14ac:dyDescent="0.25">
      <c r="A25" s="3" t="s">
        <v>29</v>
      </c>
      <c r="B25" s="14">
        <v>100</v>
      </c>
      <c r="C25" s="14">
        <v>80</v>
      </c>
      <c r="D25" s="14">
        <v>100</v>
      </c>
      <c r="E25" s="174">
        <v>100</v>
      </c>
      <c r="F25" s="14">
        <v>100</v>
      </c>
      <c r="H25" s="172"/>
      <c r="I25" s="172"/>
      <c r="J25" s="172"/>
      <c r="K25" s="172"/>
      <c r="L25" s="172"/>
    </row>
    <row r="26" spans="1:12" x14ac:dyDescent="0.25">
      <c r="A26" s="6" t="s">
        <v>30</v>
      </c>
      <c r="B26" s="14">
        <v>91.780821917808225</v>
      </c>
      <c r="C26" s="14">
        <v>68.493150684931507</v>
      </c>
      <c r="D26" s="14">
        <v>84.93150684931507</v>
      </c>
      <c r="E26" s="14">
        <v>98.630136986301366</v>
      </c>
      <c r="F26" s="14">
        <v>100</v>
      </c>
      <c r="H26" s="172"/>
      <c r="I26" s="172"/>
      <c r="J26" s="172"/>
      <c r="K26" s="172"/>
      <c r="L26" s="172"/>
    </row>
    <row r="27" spans="1:12" x14ac:dyDescent="0.25">
      <c r="A27" s="6" t="s">
        <v>31</v>
      </c>
      <c r="B27" s="16">
        <v>79.120879120879124</v>
      </c>
      <c r="C27" s="16">
        <v>37.362637362637365</v>
      </c>
      <c r="D27" s="16">
        <v>76.923076923076934</v>
      </c>
      <c r="E27" s="16">
        <v>76.923076923076934</v>
      </c>
      <c r="F27" s="16">
        <v>98.901098901098905</v>
      </c>
      <c r="H27" s="172"/>
      <c r="I27" s="172"/>
      <c r="J27" s="172"/>
      <c r="K27" s="172"/>
      <c r="L27" s="172"/>
    </row>
    <row r="28" spans="1:12" x14ac:dyDescent="0.25">
      <c r="A28" s="6" t="s">
        <v>32</v>
      </c>
      <c r="B28" s="16">
        <v>81.578947368421055</v>
      </c>
      <c r="C28" s="16">
        <v>60.526315789473685</v>
      </c>
      <c r="D28" s="16">
        <v>84.210526315789465</v>
      </c>
      <c r="E28" s="16">
        <v>92.10526315789474</v>
      </c>
      <c r="F28" s="16">
        <v>100</v>
      </c>
      <c r="H28" s="172"/>
      <c r="I28" s="172"/>
      <c r="J28" s="172"/>
      <c r="K28" s="172"/>
      <c r="L28" s="172"/>
    </row>
    <row r="29" spans="1:12" x14ac:dyDescent="0.25">
      <c r="A29" s="6" t="s">
        <v>33</v>
      </c>
      <c r="B29" s="16">
        <v>90</v>
      </c>
      <c r="C29" s="16">
        <v>53.333333333333336</v>
      </c>
      <c r="D29" s="16">
        <v>93.333333333333329</v>
      </c>
      <c r="E29" s="16">
        <v>93.333333333333329</v>
      </c>
      <c r="F29" s="16">
        <v>100</v>
      </c>
      <c r="H29" s="172"/>
      <c r="I29" s="172"/>
      <c r="J29" s="172"/>
      <c r="K29" s="172"/>
      <c r="L29" s="172"/>
    </row>
    <row r="30" spans="1:12" x14ac:dyDescent="0.25">
      <c r="A30" s="6" t="s">
        <v>34</v>
      </c>
      <c r="B30" s="16">
        <v>100</v>
      </c>
      <c r="C30" s="16">
        <v>70</v>
      </c>
      <c r="D30" s="16">
        <v>100</v>
      </c>
      <c r="E30" s="16">
        <v>100</v>
      </c>
      <c r="F30" s="16">
        <v>100</v>
      </c>
      <c r="G30" s="11"/>
      <c r="H30" s="172"/>
      <c r="I30" s="172"/>
      <c r="J30" s="172"/>
      <c r="K30" s="172"/>
      <c r="L30" s="172"/>
    </row>
    <row r="31" spans="1:12" ht="15.75" thickBot="1" x14ac:dyDescent="0.3">
      <c r="A31" s="8" t="s">
        <v>35</v>
      </c>
      <c r="B31" s="18">
        <v>85.537190082644628</v>
      </c>
      <c r="C31" s="18">
        <v>53.719008264462808</v>
      </c>
      <c r="D31" s="18">
        <v>83.471074380165291</v>
      </c>
      <c r="E31" s="18">
        <v>88.84297520661157</v>
      </c>
      <c r="F31" s="18">
        <v>99.586776859504127</v>
      </c>
      <c r="G31" s="11"/>
      <c r="H31" s="172"/>
      <c r="I31" s="172"/>
      <c r="J31" s="172"/>
      <c r="K31" s="172"/>
      <c r="L31" s="172"/>
    </row>
    <row r="32" spans="1:12" x14ac:dyDescent="0.25">
      <c r="A32" s="10" t="s">
        <v>69</v>
      </c>
      <c r="B32" s="11"/>
      <c r="C32" s="11"/>
      <c r="D32" s="11"/>
      <c r="E32" s="11"/>
      <c r="F32" s="11"/>
      <c r="G32" s="11"/>
    </row>
  </sheetData>
  <mergeCells count="2">
    <mergeCell ref="A2:A3"/>
    <mergeCell ref="B2:F2"/>
  </mergeCells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selection activeCell="I17" sqref="I17"/>
    </sheetView>
  </sheetViews>
  <sheetFormatPr defaultRowHeight="15" x14ac:dyDescent="0.25"/>
  <cols>
    <col min="1" max="1" width="24.42578125" customWidth="1"/>
    <col min="2" max="2" width="14.140625" customWidth="1"/>
    <col min="3" max="3" width="11.140625" customWidth="1"/>
    <col min="4" max="4" width="13.85546875" customWidth="1"/>
    <col min="5" max="5" width="13.140625" customWidth="1"/>
  </cols>
  <sheetData>
    <row r="1" spans="1:6" ht="21" customHeight="1" x14ac:dyDescent="0.25">
      <c r="A1" s="19" t="s">
        <v>234</v>
      </c>
      <c r="B1" s="19"/>
      <c r="C1" s="19"/>
      <c r="D1" s="19"/>
      <c r="E1" s="19"/>
    </row>
    <row r="2" spans="1:6" x14ac:dyDescent="0.25">
      <c r="A2" s="293" t="s">
        <v>40</v>
      </c>
      <c r="B2" s="296" t="s">
        <v>70</v>
      </c>
      <c r="C2" s="295" t="s">
        <v>71</v>
      </c>
      <c r="D2" s="295"/>
      <c r="E2" s="295"/>
      <c r="F2" s="295"/>
    </row>
    <row r="3" spans="1:6" ht="18" x14ac:dyDescent="0.25">
      <c r="A3" s="294"/>
      <c r="B3" s="297"/>
      <c r="C3" s="217" t="s">
        <v>72</v>
      </c>
      <c r="D3" s="217" t="s">
        <v>73</v>
      </c>
      <c r="E3" s="217" t="s">
        <v>74</v>
      </c>
      <c r="F3" s="217" t="s">
        <v>75</v>
      </c>
    </row>
    <row r="4" spans="1:6" x14ac:dyDescent="0.25">
      <c r="B4" s="296" t="s">
        <v>45</v>
      </c>
      <c r="C4" s="296"/>
      <c r="D4" s="296"/>
      <c r="E4" s="296"/>
    </row>
    <row r="5" spans="1:6" x14ac:dyDescent="0.25">
      <c r="A5" s="3" t="s">
        <v>30</v>
      </c>
      <c r="B5" s="4">
        <v>60</v>
      </c>
      <c r="C5" s="4">
        <v>8</v>
      </c>
      <c r="D5" s="4">
        <v>46</v>
      </c>
      <c r="E5" s="4">
        <v>6</v>
      </c>
      <c r="F5" s="4" t="s">
        <v>77</v>
      </c>
    </row>
    <row r="6" spans="1:6" x14ac:dyDescent="0.25">
      <c r="A6" s="3" t="s">
        <v>31</v>
      </c>
      <c r="B6" s="4">
        <v>83</v>
      </c>
      <c r="C6" s="4">
        <v>10</v>
      </c>
      <c r="D6" s="4">
        <v>50</v>
      </c>
      <c r="E6" s="4">
        <v>22</v>
      </c>
      <c r="F6" s="4">
        <v>1</v>
      </c>
    </row>
    <row r="7" spans="1:6" x14ac:dyDescent="0.25">
      <c r="A7" s="3" t="s">
        <v>32</v>
      </c>
      <c r="B7" s="4">
        <v>36</v>
      </c>
      <c r="C7" s="4">
        <v>6</v>
      </c>
      <c r="D7" s="4">
        <v>24</v>
      </c>
      <c r="E7" s="4">
        <v>5</v>
      </c>
      <c r="F7" s="4">
        <v>1</v>
      </c>
    </row>
    <row r="8" spans="1:6" x14ac:dyDescent="0.25">
      <c r="A8" s="3" t="s">
        <v>33</v>
      </c>
      <c r="B8" s="4">
        <v>26</v>
      </c>
      <c r="C8" s="4">
        <v>1</v>
      </c>
      <c r="D8" s="4">
        <v>16</v>
      </c>
      <c r="E8" s="4">
        <v>5</v>
      </c>
      <c r="F8" s="4">
        <v>4</v>
      </c>
    </row>
    <row r="9" spans="1:6" x14ac:dyDescent="0.25">
      <c r="A9" s="3" t="s">
        <v>34</v>
      </c>
      <c r="B9" s="4">
        <v>10</v>
      </c>
      <c r="C9" s="4">
        <v>3</v>
      </c>
      <c r="D9" s="4">
        <v>3</v>
      </c>
      <c r="E9" s="4" t="s">
        <v>77</v>
      </c>
      <c r="F9" s="4">
        <v>4</v>
      </c>
    </row>
    <row r="10" spans="1:6" x14ac:dyDescent="0.25">
      <c r="A10" s="6" t="s">
        <v>35</v>
      </c>
      <c r="B10" s="7">
        <v>215</v>
      </c>
      <c r="C10" s="7">
        <v>28</v>
      </c>
      <c r="D10" s="7">
        <v>139</v>
      </c>
      <c r="E10" s="7">
        <v>38</v>
      </c>
      <c r="F10" s="7">
        <v>10</v>
      </c>
    </row>
    <row r="11" spans="1:6" x14ac:dyDescent="0.25">
      <c r="B11" s="312" t="s">
        <v>46</v>
      </c>
      <c r="C11" s="312"/>
      <c r="D11" s="312"/>
      <c r="E11" s="312"/>
    </row>
    <row r="12" spans="1:6" x14ac:dyDescent="0.25">
      <c r="A12" s="3" t="s">
        <v>30</v>
      </c>
      <c r="B12" s="14">
        <v>82.191780821917803</v>
      </c>
      <c r="C12" s="14">
        <v>13.333333333333334</v>
      </c>
      <c r="D12" s="14">
        <v>76.666666666666671</v>
      </c>
      <c r="E12" s="14">
        <v>10</v>
      </c>
      <c r="F12" s="14" t="s">
        <v>77</v>
      </c>
    </row>
    <row r="13" spans="1:6" x14ac:dyDescent="0.25">
      <c r="A13" s="3" t="s">
        <v>31</v>
      </c>
      <c r="B13" s="14">
        <v>91.208791208791212</v>
      </c>
      <c r="C13" s="14">
        <v>12.048192771084338</v>
      </c>
      <c r="D13" s="14">
        <v>60.24096385542169</v>
      </c>
      <c r="E13" s="14">
        <v>26.506024096385545</v>
      </c>
      <c r="F13" s="14">
        <v>1.2048192771084338</v>
      </c>
    </row>
    <row r="14" spans="1:6" x14ac:dyDescent="0.25">
      <c r="A14" s="3" t="s">
        <v>32</v>
      </c>
      <c r="B14" s="14">
        <v>94.73684210526315</v>
      </c>
      <c r="C14" s="14">
        <v>16.666666666666664</v>
      </c>
      <c r="D14" s="14">
        <v>66.666666666666657</v>
      </c>
      <c r="E14" s="14">
        <v>13.888888888888889</v>
      </c>
      <c r="F14" s="14">
        <v>2.7777777777777777</v>
      </c>
    </row>
    <row r="15" spans="1:6" x14ac:dyDescent="0.25">
      <c r="A15" s="3" t="s">
        <v>33</v>
      </c>
      <c r="B15" s="14">
        <v>86.666666666666671</v>
      </c>
      <c r="C15" s="14">
        <v>3.8461538461538463</v>
      </c>
      <c r="D15" s="14">
        <v>61.53846153846154</v>
      </c>
      <c r="E15" s="14">
        <v>19.230769230769234</v>
      </c>
      <c r="F15" s="14">
        <v>15.384615384615385</v>
      </c>
    </row>
    <row r="16" spans="1:6" x14ac:dyDescent="0.25">
      <c r="A16" s="3" t="s">
        <v>34</v>
      </c>
      <c r="B16" s="14">
        <v>100</v>
      </c>
      <c r="C16" s="14">
        <v>30</v>
      </c>
      <c r="D16" s="14">
        <v>30</v>
      </c>
      <c r="E16" s="14" t="s">
        <v>77</v>
      </c>
      <c r="F16" s="14">
        <v>40</v>
      </c>
    </row>
    <row r="17" spans="1:41" ht="15.75" thickBot="1" x14ac:dyDescent="0.3">
      <c r="A17" s="8" t="s">
        <v>35</v>
      </c>
      <c r="B17" s="18">
        <v>88.84297520661157</v>
      </c>
      <c r="C17" s="18">
        <v>13.023255813953488</v>
      </c>
      <c r="D17" s="18">
        <v>64.651162790697668</v>
      </c>
      <c r="E17" s="18">
        <v>17.674418604651162</v>
      </c>
      <c r="F17" s="18">
        <v>4.6511627906976747</v>
      </c>
    </row>
    <row r="18" spans="1:41" x14ac:dyDescent="0.25">
      <c r="A18" s="10" t="s">
        <v>36</v>
      </c>
      <c r="B18" s="11"/>
      <c r="C18" s="11"/>
      <c r="D18" s="11"/>
      <c r="E18" s="11"/>
    </row>
    <row r="19" spans="1:41" x14ac:dyDescent="0.25">
      <c r="A19" s="10" t="s">
        <v>76</v>
      </c>
    </row>
    <row r="20" spans="1:41" x14ac:dyDescent="0.25">
      <c r="A20" s="3"/>
      <c r="B20" s="4"/>
      <c r="C20" s="4"/>
      <c r="D20" s="4"/>
      <c r="E20" s="4"/>
      <c r="F20" s="4"/>
    </row>
    <row r="21" spans="1:41" x14ac:dyDescent="0.25">
      <c r="A21" s="3"/>
      <c r="B21" s="4"/>
      <c r="C21" s="4"/>
      <c r="D21" s="4"/>
      <c r="E21" s="4"/>
      <c r="F21" s="4"/>
    </row>
    <row r="22" spans="1:41" x14ac:dyDescent="0.25">
      <c r="A22" s="6"/>
      <c r="B22" s="7"/>
      <c r="C22" s="7"/>
      <c r="D22" s="7"/>
      <c r="E22" s="7"/>
      <c r="F22" s="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x14ac:dyDescent="0.25">
      <c r="A23" s="12"/>
      <c r="B23" s="13"/>
      <c r="C23" s="13"/>
      <c r="D23" s="13"/>
      <c r="E23" s="13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x14ac:dyDescent="0.25">
      <c r="A24" s="12"/>
      <c r="B24" s="13"/>
      <c r="C24" s="13"/>
      <c r="D24" s="13"/>
      <c r="E24" s="13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x14ac:dyDescent="0.25">
      <c r="A25" s="1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</sheetData>
  <mergeCells count="5">
    <mergeCell ref="A2:A3"/>
    <mergeCell ref="B2:B3"/>
    <mergeCell ref="C2:F2"/>
    <mergeCell ref="B4:E4"/>
    <mergeCell ref="B11:E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10" zoomScaleNormal="110" workbookViewId="0">
      <selection activeCell="D13" sqref="D13"/>
    </sheetView>
  </sheetViews>
  <sheetFormatPr defaultRowHeight="15" x14ac:dyDescent="0.25"/>
  <cols>
    <col min="1" max="2" width="18.5703125" customWidth="1"/>
    <col min="3" max="3" width="12.85546875" customWidth="1"/>
    <col min="4" max="4" width="15.5703125" customWidth="1"/>
    <col min="5" max="5" width="17.28515625" customWidth="1"/>
    <col min="6" max="6" width="16.5703125" customWidth="1"/>
  </cols>
  <sheetData>
    <row r="1" spans="1:7" ht="20.25" customHeight="1" x14ac:dyDescent="0.25">
      <c r="A1" s="33" t="s">
        <v>235</v>
      </c>
      <c r="B1" s="33"/>
      <c r="C1" s="34"/>
      <c r="D1" s="34"/>
      <c r="E1" s="34"/>
      <c r="F1" s="34"/>
    </row>
    <row r="2" spans="1:7" ht="29.25" customHeight="1" x14ac:dyDescent="0.25">
      <c r="A2" s="35" t="s">
        <v>40</v>
      </c>
      <c r="B2" s="216" t="s">
        <v>84</v>
      </c>
      <c r="C2" s="36" t="s">
        <v>85</v>
      </c>
      <c r="D2" s="36" t="s">
        <v>86</v>
      </c>
      <c r="E2" s="216" t="s">
        <v>87</v>
      </c>
      <c r="F2" s="216" t="s">
        <v>88</v>
      </c>
    </row>
    <row r="3" spans="1:7" x14ac:dyDescent="0.25">
      <c r="A3" s="3" t="s">
        <v>89</v>
      </c>
      <c r="B3" s="37">
        <v>475</v>
      </c>
      <c r="C3" s="38">
        <v>158</v>
      </c>
      <c r="D3" s="38">
        <v>317</v>
      </c>
      <c r="E3" s="37">
        <v>298</v>
      </c>
      <c r="F3" s="37">
        <v>177</v>
      </c>
      <c r="G3" s="175"/>
    </row>
    <row r="4" spans="1:7" x14ac:dyDescent="0.25">
      <c r="A4" s="3" t="s">
        <v>90</v>
      </c>
      <c r="B4" s="37">
        <v>637</v>
      </c>
      <c r="C4" s="38">
        <v>180</v>
      </c>
      <c r="D4" s="38">
        <v>457</v>
      </c>
      <c r="E4" s="37">
        <v>469</v>
      </c>
      <c r="F4" s="37">
        <v>168</v>
      </c>
    </row>
    <row r="5" spans="1:7" x14ac:dyDescent="0.25">
      <c r="A5" s="3" t="s">
        <v>32</v>
      </c>
      <c r="B5" s="37">
        <v>344</v>
      </c>
      <c r="C5" s="38">
        <v>120</v>
      </c>
      <c r="D5" s="38">
        <v>224</v>
      </c>
      <c r="E5" s="37">
        <v>242</v>
      </c>
      <c r="F5" s="37">
        <v>102</v>
      </c>
    </row>
    <row r="6" spans="1:7" x14ac:dyDescent="0.25">
      <c r="A6" s="3" t="s">
        <v>33</v>
      </c>
      <c r="B6" s="37">
        <v>226</v>
      </c>
      <c r="C6" s="38">
        <v>46</v>
      </c>
      <c r="D6" s="38">
        <v>180</v>
      </c>
      <c r="E6" s="37">
        <v>156</v>
      </c>
      <c r="F6" s="37">
        <v>70</v>
      </c>
    </row>
    <row r="7" spans="1:7" x14ac:dyDescent="0.25">
      <c r="A7" s="3" t="s">
        <v>34</v>
      </c>
      <c r="B7" s="37">
        <v>90</v>
      </c>
      <c r="C7" s="38">
        <v>14</v>
      </c>
      <c r="D7" s="38">
        <v>76</v>
      </c>
      <c r="E7" s="37">
        <v>71</v>
      </c>
      <c r="F7" s="37">
        <v>19</v>
      </c>
    </row>
    <row r="8" spans="1:7" ht="15.75" thickBot="1" x14ac:dyDescent="0.3">
      <c r="A8" s="8" t="s">
        <v>35</v>
      </c>
      <c r="B8" s="39">
        <v>1772</v>
      </c>
      <c r="C8" s="40">
        <v>518</v>
      </c>
      <c r="D8" s="40">
        <v>1254</v>
      </c>
      <c r="E8" s="39">
        <v>1236</v>
      </c>
      <c r="F8" s="39">
        <v>536</v>
      </c>
    </row>
    <row r="9" spans="1:7" x14ac:dyDescent="0.25">
      <c r="A9" s="10" t="s">
        <v>91</v>
      </c>
      <c r="B9" s="10"/>
    </row>
    <row r="10" spans="1:7" x14ac:dyDescent="0.25">
      <c r="A10" s="10"/>
      <c r="B10" s="10"/>
      <c r="C10" s="175"/>
    </row>
    <row r="11" spans="1:7" x14ac:dyDescent="0.25">
      <c r="C11" s="175"/>
    </row>
    <row r="12" spans="1:7" x14ac:dyDescent="0.25">
      <c r="C12" s="175"/>
    </row>
    <row r="13" spans="1:7" x14ac:dyDescent="0.25">
      <c r="C13" s="175"/>
    </row>
    <row r="14" spans="1:7" x14ac:dyDescent="0.25">
      <c r="C14" s="175"/>
    </row>
    <row r="15" spans="1:7" x14ac:dyDescent="0.25">
      <c r="C15" s="175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A19" sqref="A19"/>
    </sheetView>
  </sheetViews>
  <sheetFormatPr defaultRowHeight="15" x14ac:dyDescent="0.25"/>
  <cols>
    <col min="1" max="1" width="17.85546875" customWidth="1"/>
    <col min="2" max="2" width="11.140625" customWidth="1"/>
    <col min="3" max="3" width="11.42578125" bestFit="1" customWidth="1"/>
    <col min="4" max="4" width="14.28515625" customWidth="1"/>
    <col min="5" max="5" width="14" bestFit="1" customWidth="1"/>
    <col min="6" max="6" width="11.5703125" bestFit="1" customWidth="1"/>
    <col min="7" max="7" width="9.42578125" customWidth="1"/>
    <col min="8" max="8" width="12.5703125" bestFit="1" customWidth="1"/>
    <col min="9" max="9" width="11.28515625" bestFit="1" customWidth="1"/>
    <col min="10" max="10" width="9.42578125" customWidth="1"/>
    <col min="11" max="11" width="11.28515625" customWidth="1"/>
  </cols>
  <sheetData>
    <row r="1" spans="1:23" ht="18" customHeight="1" x14ac:dyDescent="0.25">
      <c r="A1" s="64" t="s">
        <v>237</v>
      </c>
      <c r="B1" s="20"/>
      <c r="C1" s="20"/>
      <c r="D1" s="20"/>
      <c r="E1" s="20"/>
      <c r="F1" s="20"/>
      <c r="G1" s="20"/>
      <c r="H1" s="20"/>
      <c r="I1" s="20"/>
      <c r="J1" s="65"/>
    </row>
    <row r="2" spans="1:23" ht="15" customHeight="1" x14ac:dyDescent="0.25">
      <c r="A2" s="296" t="s">
        <v>40</v>
      </c>
      <c r="B2" s="295" t="s">
        <v>195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23" ht="30.75" customHeight="1" x14ac:dyDescent="0.25">
      <c r="A3" s="297"/>
      <c r="B3" s="220" t="s">
        <v>114</v>
      </c>
      <c r="C3" s="220" t="s">
        <v>115</v>
      </c>
      <c r="D3" s="220" t="s">
        <v>116</v>
      </c>
      <c r="E3" s="220" t="s">
        <v>117</v>
      </c>
      <c r="F3" s="220" t="s">
        <v>118</v>
      </c>
      <c r="G3" s="220">
        <v>1522</v>
      </c>
      <c r="H3" s="220" t="s">
        <v>119</v>
      </c>
      <c r="I3" s="220" t="s">
        <v>120</v>
      </c>
      <c r="J3" s="220" t="s">
        <v>207</v>
      </c>
      <c r="K3" s="220" t="s">
        <v>121</v>
      </c>
      <c r="L3" s="220" t="s">
        <v>238</v>
      </c>
    </row>
    <row r="4" spans="1:23" ht="15.75" customHeight="1" x14ac:dyDescent="0.25">
      <c r="A4" s="221"/>
      <c r="B4" s="296" t="s">
        <v>45</v>
      </c>
      <c r="C4" s="296"/>
      <c r="D4" s="296"/>
      <c r="E4" s="296"/>
      <c r="F4" s="296"/>
      <c r="G4" s="296"/>
      <c r="H4" s="296"/>
      <c r="I4" s="296"/>
      <c r="J4" s="296"/>
      <c r="K4" s="296"/>
    </row>
    <row r="5" spans="1:23" ht="18" customHeight="1" x14ac:dyDescent="0.25">
      <c r="A5" s="3" t="s">
        <v>89</v>
      </c>
      <c r="B5" s="37">
        <v>205</v>
      </c>
      <c r="C5" s="37">
        <v>110</v>
      </c>
      <c r="D5" s="37">
        <v>45</v>
      </c>
      <c r="E5" s="37">
        <v>14</v>
      </c>
      <c r="F5" s="37">
        <v>1</v>
      </c>
      <c r="G5" s="37">
        <v>0</v>
      </c>
      <c r="H5" s="37">
        <v>2</v>
      </c>
      <c r="I5" s="37">
        <v>17</v>
      </c>
      <c r="J5" s="37">
        <v>1</v>
      </c>
      <c r="K5" s="37">
        <v>0</v>
      </c>
      <c r="L5" s="37">
        <v>395</v>
      </c>
      <c r="V5">
        <f>K5/$L5*100</f>
        <v>0</v>
      </c>
      <c r="W5">
        <f>L5/$L5*100</f>
        <v>100</v>
      </c>
    </row>
    <row r="6" spans="1:23" x14ac:dyDescent="0.25">
      <c r="A6" s="3" t="s">
        <v>90</v>
      </c>
      <c r="B6" s="37">
        <v>116</v>
      </c>
      <c r="C6" s="37">
        <v>185</v>
      </c>
      <c r="D6" s="37">
        <v>111</v>
      </c>
      <c r="E6" s="37">
        <v>36</v>
      </c>
      <c r="F6" s="37">
        <v>12</v>
      </c>
      <c r="G6" s="37">
        <v>1</v>
      </c>
      <c r="H6" s="37">
        <v>20</v>
      </c>
      <c r="I6" s="37">
        <v>72</v>
      </c>
      <c r="J6" s="37">
        <v>4</v>
      </c>
      <c r="K6" s="37">
        <v>0</v>
      </c>
      <c r="L6" s="37">
        <v>557</v>
      </c>
      <c r="V6">
        <f t="shared" ref="V6:V10" si="0">K6/$L6*100</f>
        <v>0</v>
      </c>
    </row>
    <row r="7" spans="1:23" x14ac:dyDescent="0.25">
      <c r="A7" s="3" t="s">
        <v>32</v>
      </c>
      <c r="B7" s="37">
        <v>77</v>
      </c>
      <c r="C7" s="37">
        <v>119</v>
      </c>
      <c r="D7" s="37">
        <v>59</v>
      </c>
      <c r="E7" s="37">
        <v>36</v>
      </c>
      <c r="F7" s="37">
        <v>11</v>
      </c>
      <c r="G7" s="37">
        <v>3</v>
      </c>
      <c r="H7" s="37">
        <v>6</v>
      </c>
      <c r="I7" s="37">
        <v>17</v>
      </c>
      <c r="J7" s="37">
        <v>0</v>
      </c>
      <c r="K7" s="37">
        <v>0</v>
      </c>
      <c r="L7" s="37">
        <v>328</v>
      </c>
      <c r="V7">
        <f t="shared" si="0"/>
        <v>0</v>
      </c>
    </row>
    <row r="8" spans="1:23" x14ac:dyDescent="0.25">
      <c r="A8" s="3" t="s">
        <v>33</v>
      </c>
      <c r="B8" s="37">
        <v>60</v>
      </c>
      <c r="C8" s="37">
        <v>64</v>
      </c>
      <c r="D8" s="37">
        <v>57</v>
      </c>
      <c r="E8" s="37">
        <v>5</v>
      </c>
      <c r="F8" s="37">
        <v>4</v>
      </c>
      <c r="G8" s="37">
        <v>1</v>
      </c>
      <c r="H8" s="37">
        <v>9</v>
      </c>
      <c r="I8" s="37">
        <v>2</v>
      </c>
      <c r="J8" s="37">
        <v>2</v>
      </c>
      <c r="K8" s="37">
        <v>0</v>
      </c>
      <c r="L8" s="37">
        <v>204</v>
      </c>
      <c r="V8">
        <f t="shared" si="0"/>
        <v>0</v>
      </c>
    </row>
    <row r="9" spans="1:23" x14ac:dyDescent="0.25">
      <c r="A9" s="3" t="s">
        <v>34</v>
      </c>
      <c r="B9" s="37">
        <v>25</v>
      </c>
      <c r="C9" s="37">
        <v>13</v>
      </c>
      <c r="D9" s="37">
        <v>13</v>
      </c>
      <c r="E9" s="37">
        <v>1</v>
      </c>
      <c r="F9" s="37">
        <v>1</v>
      </c>
      <c r="G9" s="37">
        <v>0</v>
      </c>
      <c r="H9" s="37">
        <v>5</v>
      </c>
      <c r="I9" s="37">
        <v>12</v>
      </c>
      <c r="J9" s="37">
        <v>0</v>
      </c>
      <c r="K9" s="37">
        <v>0</v>
      </c>
      <c r="L9" s="37">
        <v>70</v>
      </c>
      <c r="V9">
        <f t="shared" si="0"/>
        <v>0</v>
      </c>
    </row>
    <row r="10" spans="1:23" x14ac:dyDescent="0.25">
      <c r="A10" s="6" t="s">
        <v>35</v>
      </c>
      <c r="B10" s="66">
        <v>483</v>
      </c>
      <c r="C10" s="66">
        <v>491</v>
      </c>
      <c r="D10" s="66">
        <v>285</v>
      </c>
      <c r="E10" s="66">
        <v>92</v>
      </c>
      <c r="F10" s="66">
        <v>29</v>
      </c>
      <c r="G10" s="66">
        <v>5</v>
      </c>
      <c r="H10" s="66">
        <v>42</v>
      </c>
      <c r="I10" s="66">
        <v>120</v>
      </c>
      <c r="J10" s="66">
        <v>7</v>
      </c>
      <c r="K10" s="66">
        <v>0</v>
      </c>
      <c r="L10" s="66">
        <v>1554</v>
      </c>
      <c r="V10">
        <f t="shared" si="0"/>
        <v>0</v>
      </c>
    </row>
    <row r="11" spans="1:23" s="21" customFormat="1" x14ac:dyDescent="0.25">
      <c r="A11" s="6"/>
      <c r="B11" s="312" t="s">
        <v>46</v>
      </c>
      <c r="C11" s="312"/>
      <c r="D11" s="312"/>
      <c r="E11" s="312"/>
      <c r="F11" s="312"/>
      <c r="G11" s="312"/>
      <c r="H11" s="312"/>
      <c r="I11" s="312"/>
      <c r="J11" s="312"/>
      <c r="K11" s="312"/>
    </row>
    <row r="12" spans="1:23" ht="18" customHeight="1" x14ac:dyDescent="0.25">
      <c r="A12" s="3" t="s">
        <v>89</v>
      </c>
      <c r="B12" s="14">
        <v>51.898734177215189</v>
      </c>
      <c r="C12" s="14">
        <v>27.848101265822784</v>
      </c>
      <c r="D12" s="14">
        <v>11.39240506329114</v>
      </c>
      <c r="E12" s="14">
        <v>3.5443037974683547</v>
      </c>
      <c r="F12" s="14">
        <v>0.25316455696202533</v>
      </c>
      <c r="G12" s="14">
        <v>0</v>
      </c>
      <c r="H12" s="14">
        <v>0.50632911392405067</v>
      </c>
      <c r="I12" s="14">
        <v>4.3037974683544302</v>
      </c>
      <c r="J12" s="14">
        <v>0.25316455696202533</v>
      </c>
      <c r="K12" s="14">
        <v>0</v>
      </c>
      <c r="L12" s="14">
        <v>100</v>
      </c>
    </row>
    <row r="13" spans="1:23" x14ac:dyDescent="0.25">
      <c r="A13" s="3" t="s">
        <v>90</v>
      </c>
      <c r="B13" s="14">
        <v>20.825852782764812</v>
      </c>
      <c r="C13" s="14">
        <v>33.213644524236983</v>
      </c>
      <c r="D13" s="14">
        <v>19.928186714542189</v>
      </c>
      <c r="E13" s="14">
        <v>6.4631956912028716</v>
      </c>
      <c r="F13" s="14">
        <v>2.1543985637342908</v>
      </c>
      <c r="G13" s="14">
        <v>0.17953321364452424</v>
      </c>
      <c r="H13" s="14">
        <v>3.5906642728904847</v>
      </c>
      <c r="I13" s="14">
        <v>12.926391382405743</v>
      </c>
      <c r="J13" s="14">
        <v>0.71813285457809695</v>
      </c>
      <c r="K13" s="14">
        <v>0</v>
      </c>
      <c r="L13" s="14">
        <v>100</v>
      </c>
    </row>
    <row r="14" spans="1:23" x14ac:dyDescent="0.25">
      <c r="A14" s="3" t="s">
        <v>32</v>
      </c>
      <c r="B14" s="14">
        <v>23.475609756097558</v>
      </c>
      <c r="C14" s="14">
        <v>36.280487804878049</v>
      </c>
      <c r="D14" s="14">
        <v>17.987804878048781</v>
      </c>
      <c r="E14" s="14">
        <v>10.975609756097562</v>
      </c>
      <c r="F14" s="14">
        <v>3.3536585365853662</v>
      </c>
      <c r="G14" s="14">
        <v>0.91463414634146334</v>
      </c>
      <c r="H14" s="14">
        <v>1.8292682926829267</v>
      </c>
      <c r="I14" s="14">
        <v>5.1829268292682924</v>
      </c>
      <c r="J14" s="14">
        <v>0</v>
      </c>
      <c r="K14" s="14">
        <v>0</v>
      </c>
      <c r="L14" s="14">
        <v>100</v>
      </c>
    </row>
    <row r="15" spans="1:23" x14ac:dyDescent="0.25">
      <c r="A15" s="3" t="s">
        <v>33</v>
      </c>
      <c r="B15" s="14">
        <v>29.411764705882355</v>
      </c>
      <c r="C15" s="14">
        <v>31.372549019607842</v>
      </c>
      <c r="D15" s="14">
        <v>27.941176470588236</v>
      </c>
      <c r="E15" s="14">
        <v>2.4509803921568629</v>
      </c>
      <c r="F15" s="14">
        <v>1.9607843137254901</v>
      </c>
      <c r="G15" s="14">
        <v>0.49019607843137253</v>
      </c>
      <c r="H15" s="14">
        <v>4.4117647058823533</v>
      </c>
      <c r="I15" s="14">
        <v>0.98039215686274506</v>
      </c>
      <c r="J15" s="14">
        <v>0.98039215686274506</v>
      </c>
      <c r="K15" s="14">
        <v>0</v>
      </c>
      <c r="L15" s="14">
        <v>100</v>
      </c>
    </row>
    <row r="16" spans="1:23" x14ac:dyDescent="0.25">
      <c r="A16" s="3" t="s">
        <v>34</v>
      </c>
      <c r="B16" s="14">
        <v>35.714285714285715</v>
      </c>
      <c r="C16" s="14">
        <v>18.571428571428573</v>
      </c>
      <c r="D16" s="14">
        <v>18.571428571428573</v>
      </c>
      <c r="E16" s="14">
        <v>1.4285714285714286</v>
      </c>
      <c r="F16" s="14">
        <v>1.4285714285714286</v>
      </c>
      <c r="G16" s="14">
        <v>0</v>
      </c>
      <c r="H16" s="14">
        <v>7.1428571428571423</v>
      </c>
      <c r="I16" s="14">
        <v>17.142857142857142</v>
      </c>
      <c r="J16" s="14">
        <v>0</v>
      </c>
      <c r="K16" s="14">
        <v>0</v>
      </c>
      <c r="L16" s="14">
        <v>100</v>
      </c>
    </row>
    <row r="17" spans="1:12" ht="15.75" thickBot="1" x14ac:dyDescent="0.3">
      <c r="A17" s="8" t="s">
        <v>35</v>
      </c>
      <c r="B17" s="18">
        <v>31.081081081081081</v>
      </c>
      <c r="C17" s="18">
        <v>31.595881595881597</v>
      </c>
      <c r="D17" s="18">
        <v>18.339768339768341</v>
      </c>
      <c r="E17" s="18">
        <v>5.9202059202059205</v>
      </c>
      <c r="F17" s="18">
        <v>1.8661518661518661</v>
      </c>
      <c r="G17" s="18">
        <v>0.32175032175032175</v>
      </c>
      <c r="H17" s="18">
        <v>2.7027027027027026</v>
      </c>
      <c r="I17" s="18">
        <v>7.7220077220077217</v>
      </c>
      <c r="J17" s="18">
        <v>0.45045045045045046</v>
      </c>
      <c r="K17" s="18">
        <v>0</v>
      </c>
      <c r="L17" s="18">
        <v>100</v>
      </c>
    </row>
    <row r="18" spans="1:12" x14ac:dyDescent="0.25">
      <c r="A18" s="10" t="s">
        <v>91</v>
      </c>
      <c r="B18" s="11"/>
      <c r="C18" s="11"/>
      <c r="D18" s="11"/>
      <c r="E18" s="11"/>
      <c r="F18" s="11"/>
      <c r="G18" s="11"/>
      <c r="H18" s="11"/>
      <c r="I18" s="11"/>
    </row>
    <row r="19" spans="1:12" x14ac:dyDescent="0.25">
      <c r="A19" s="10" t="s">
        <v>239</v>
      </c>
      <c r="B19" s="11"/>
      <c r="C19" s="11"/>
      <c r="D19" s="11"/>
      <c r="E19" s="11"/>
      <c r="F19" s="11"/>
      <c r="G19" s="11"/>
      <c r="H19" s="11"/>
      <c r="I19" s="11"/>
    </row>
  </sheetData>
  <mergeCells count="4">
    <mergeCell ref="A2:A3"/>
    <mergeCell ref="B2:L2"/>
    <mergeCell ref="B4:K4"/>
    <mergeCell ref="B11:K1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0" activeCellId="1" sqref="E10 D10"/>
    </sheetView>
  </sheetViews>
  <sheetFormatPr defaultRowHeight="15" x14ac:dyDescent="0.25"/>
  <cols>
    <col min="1" max="1" width="17.85546875" customWidth="1"/>
    <col min="2" max="2" width="11.140625" customWidth="1"/>
    <col min="3" max="3" width="12.140625" bestFit="1" customWidth="1"/>
    <col min="4" max="4" width="14.28515625" customWidth="1"/>
    <col min="5" max="5" width="14" bestFit="1" customWidth="1"/>
    <col min="6" max="6" width="11.5703125" bestFit="1" customWidth="1"/>
    <col min="7" max="7" width="8.7109375" customWidth="1"/>
  </cols>
  <sheetData>
    <row r="1" spans="1:8" ht="18" customHeight="1" x14ac:dyDescent="0.25">
      <c r="A1" s="64" t="s">
        <v>240</v>
      </c>
      <c r="B1" s="20"/>
      <c r="C1" s="20"/>
      <c r="D1" s="20"/>
      <c r="E1" s="20"/>
      <c r="F1" s="20"/>
    </row>
    <row r="2" spans="1:8" ht="15" customHeight="1" x14ac:dyDescent="0.25">
      <c r="A2" s="296" t="s">
        <v>40</v>
      </c>
      <c r="B2" s="295" t="s">
        <v>122</v>
      </c>
      <c r="C2" s="295"/>
      <c r="D2" s="295"/>
      <c r="E2" s="295"/>
      <c r="F2" s="295"/>
      <c r="G2" s="295"/>
    </row>
    <row r="3" spans="1:8" ht="42" customHeight="1" x14ac:dyDescent="0.25">
      <c r="A3" s="297"/>
      <c r="B3" s="252" t="s">
        <v>123</v>
      </c>
      <c r="C3" s="252" t="s">
        <v>124</v>
      </c>
      <c r="D3" s="252" t="s">
        <v>125</v>
      </c>
      <c r="E3" s="252" t="s">
        <v>126</v>
      </c>
      <c r="F3" s="252" t="s">
        <v>208</v>
      </c>
      <c r="G3" s="252" t="s">
        <v>105</v>
      </c>
      <c r="H3" s="252" t="s">
        <v>42</v>
      </c>
    </row>
    <row r="4" spans="1:8" ht="15.75" customHeight="1" x14ac:dyDescent="0.25">
      <c r="A4" s="253"/>
      <c r="B4" s="296" t="s">
        <v>46</v>
      </c>
      <c r="C4" s="313"/>
      <c r="D4" s="313"/>
      <c r="E4" s="313"/>
      <c r="F4" s="313"/>
      <c r="G4" s="313"/>
    </row>
    <row r="5" spans="1:8" ht="18" customHeight="1" x14ac:dyDescent="0.25">
      <c r="A5" s="3" t="s">
        <v>89</v>
      </c>
      <c r="B5" s="62">
        <v>7.5342465753424657</v>
      </c>
      <c r="C5" s="62">
        <v>44.520547945205479</v>
      </c>
      <c r="D5" s="62">
        <v>13.013698630136986</v>
      </c>
      <c r="E5" s="62">
        <v>7.8767123287671232</v>
      </c>
      <c r="F5" s="62">
        <v>19.17808219178082</v>
      </c>
      <c r="G5" s="62">
        <v>7.8767123287671232</v>
      </c>
      <c r="H5" s="62">
        <v>100</v>
      </c>
    </row>
    <row r="6" spans="1:8" x14ac:dyDescent="0.25">
      <c r="A6" s="3" t="s">
        <v>90</v>
      </c>
      <c r="B6" s="62">
        <v>16.846652267818573</v>
      </c>
      <c r="C6" s="62">
        <v>50.755939524838013</v>
      </c>
      <c r="D6" s="62">
        <v>5.3995680345572357</v>
      </c>
      <c r="E6" s="62">
        <v>15.982721382289416</v>
      </c>
      <c r="F6" s="62">
        <v>9.7192224622030245</v>
      </c>
      <c r="G6" s="62">
        <v>1.2958963282937366</v>
      </c>
      <c r="H6" s="62">
        <v>100</v>
      </c>
    </row>
    <row r="7" spans="1:8" x14ac:dyDescent="0.25">
      <c r="A7" s="3" t="s">
        <v>32</v>
      </c>
      <c r="B7" s="62">
        <v>0.83682008368200833</v>
      </c>
      <c r="C7" s="62">
        <v>36.820083682008367</v>
      </c>
      <c r="D7" s="62">
        <v>10.0418410041841</v>
      </c>
      <c r="E7" s="62">
        <v>10.87866108786611</v>
      </c>
      <c r="F7" s="62">
        <v>40.585774058577407</v>
      </c>
      <c r="G7" s="62">
        <v>0.83682008368200833</v>
      </c>
      <c r="H7" s="62">
        <v>100</v>
      </c>
    </row>
    <row r="8" spans="1:8" x14ac:dyDescent="0.25">
      <c r="A8" s="3" t="s">
        <v>33</v>
      </c>
      <c r="B8" s="62">
        <v>0.65359477124183007</v>
      </c>
      <c r="C8" s="62">
        <v>39.869281045751634</v>
      </c>
      <c r="D8" s="62">
        <v>26.143790849673206</v>
      </c>
      <c r="E8" s="62">
        <v>9.1503267973856204</v>
      </c>
      <c r="F8" s="62">
        <v>21.568627450980394</v>
      </c>
      <c r="G8" s="62">
        <v>2.6143790849673203</v>
      </c>
      <c r="H8" s="62">
        <v>100</v>
      </c>
    </row>
    <row r="9" spans="1:8" x14ac:dyDescent="0.25">
      <c r="A9" s="3" t="s">
        <v>34</v>
      </c>
      <c r="B9" s="62">
        <v>0</v>
      </c>
      <c r="C9" s="62">
        <v>51.612903225806448</v>
      </c>
      <c r="D9" s="62">
        <v>17.741935483870968</v>
      </c>
      <c r="E9" s="62">
        <v>11.29032258064516</v>
      </c>
      <c r="F9" s="62">
        <v>17.741935483870968</v>
      </c>
      <c r="G9" s="62">
        <v>1.6129032258064515</v>
      </c>
      <c r="H9" s="62">
        <v>100</v>
      </c>
    </row>
    <row r="10" spans="1:8" ht="15.75" thickBot="1" x14ac:dyDescent="0.3">
      <c r="A10" s="8" t="s">
        <v>35</v>
      </c>
      <c r="B10" s="63">
        <v>8.5194375516956153</v>
      </c>
      <c r="C10" s="63">
        <v>45.161290322580641</v>
      </c>
      <c r="D10" s="63">
        <v>11.41439205955335</v>
      </c>
      <c r="E10" s="63">
        <v>11.910669975186105</v>
      </c>
      <c r="F10" s="63">
        <v>20.016542597187758</v>
      </c>
      <c r="G10" s="63">
        <v>2.9776674937965262</v>
      </c>
      <c r="H10" s="63">
        <v>100</v>
      </c>
    </row>
    <row r="11" spans="1:8" x14ac:dyDescent="0.25">
      <c r="A11" s="10" t="s">
        <v>91</v>
      </c>
      <c r="B11" s="11"/>
      <c r="C11" s="11"/>
      <c r="D11" s="11"/>
      <c r="E11" s="11"/>
      <c r="F11" s="11"/>
    </row>
    <row r="12" spans="1:8" x14ac:dyDescent="0.25">
      <c r="A12" s="256" t="s">
        <v>241</v>
      </c>
      <c r="B12" s="11"/>
      <c r="C12" s="11"/>
      <c r="D12" s="11"/>
      <c r="E12" s="11"/>
      <c r="F12" s="11"/>
    </row>
    <row r="19" spans="2:7" x14ac:dyDescent="0.25">
      <c r="B19" s="172"/>
      <c r="C19" s="172"/>
      <c r="D19" s="172"/>
      <c r="E19" s="172"/>
      <c r="F19" s="172"/>
      <c r="G19" s="172"/>
    </row>
    <row r="20" spans="2:7" x14ac:dyDescent="0.25">
      <c r="B20" s="172"/>
      <c r="C20" s="172"/>
      <c r="D20" s="172"/>
      <c r="E20" s="172"/>
      <c r="F20" s="172"/>
      <c r="G20" s="172"/>
    </row>
    <row r="21" spans="2:7" x14ac:dyDescent="0.25">
      <c r="B21" s="172"/>
      <c r="C21" s="172"/>
      <c r="D21" s="172"/>
      <c r="E21" s="172"/>
      <c r="F21" s="172"/>
      <c r="G21" s="172"/>
    </row>
    <row r="22" spans="2:7" x14ac:dyDescent="0.25">
      <c r="B22" s="172"/>
      <c r="C22" s="172"/>
      <c r="D22" s="172"/>
      <c r="E22" s="172"/>
      <c r="F22" s="172"/>
      <c r="G22" s="172"/>
    </row>
    <row r="23" spans="2:7" x14ac:dyDescent="0.25">
      <c r="B23" s="172"/>
      <c r="C23" s="172"/>
      <c r="D23" s="172"/>
      <c r="E23" s="172"/>
      <c r="F23" s="172"/>
      <c r="G23" s="172"/>
    </row>
    <row r="24" spans="2:7" x14ac:dyDescent="0.25">
      <c r="B24" s="172"/>
      <c r="C24" s="172"/>
      <c r="D24" s="172"/>
      <c r="E24" s="172"/>
      <c r="F24" s="172"/>
      <c r="G24" s="172"/>
    </row>
  </sheetData>
  <mergeCells count="3">
    <mergeCell ref="A2:A3"/>
    <mergeCell ref="B2:G2"/>
    <mergeCell ref="B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12" sqref="A12"/>
    </sheetView>
  </sheetViews>
  <sheetFormatPr defaultRowHeight="15" x14ac:dyDescent="0.25"/>
  <cols>
    <col min="1" max="1" width="17.85546875" customWidth="1"/>
    <col min="2" max="2" width="21.140625" bestFit="1" customWidth="1"/>
    <col min="3" max="4" width="10.7109375" bestFit="1" customWidth="1"/>
    <col min="5" max="5" width="20.140625" bestFit="1" customWidth="1"/>
    <col min="6" max="6" width="8.7109375" customWidth="1"/>
  </cols>
  <sheetData>
    <row r="1" spans="1:7" ht="18" customHeight="1" x14ac:dyDescent="0.25">
      <c r="A1" s="64" t="s">
        <v>242</v>
      </c>
      <c r="B1" s="20"/>
      <c r="C1" s="20"/>
      <c r="D1" s="20"/>
      <c r="E1" s="20"/>
    </row>
    <row r="2" spans="1:7" ht="15" customHeight="1" x14ac:dyDescent="0.25">
      <c r="A2" s="296" t="s">
        <v>40</v>
      </c>
      <c r="B2" s="295" t="s">
        <v>127</v>
      </c>
      <c r="C2" s="295"/>
      <c r="D2" s="295"/>
      <c r="E2" s="295"/>
      <c r="F2" s="295"/>
    </row>
    <row r="3" spans="1:7" ht="30.75" customHeight="1" x14ac:dyDescent="0.25">
      <c r="A3" s="297"/>
      <c r="B3" s="254" t="s">
        <v>128</v>
      </c>
      <c r="C3" s="254" t="s">
        <v>213</v>
      </c>
      <c r="D3" s="254" t="s">
        <v>129</v>
      </c>
      <c r="E3" s="254" t="s">
        <v>130</v>
      </c>
      <c r="F3" s="254" t="s">
        <v>238</v>
      </c>
      <c r="G3" s="195"/>
    </row>
    <row r="4" spans="1:7" ht="15.75" customHeight="1" x14ac:dyDescent="0.25">
      <c r="A4" s="255"/>
      <c r="B4" s="296" t="s">
        <v>46</v>
      </c>
      <c r="C4" s="313"/>
      <c r="D4" s="313"/>
      <c r="E4" s="313"/>
      <c r="F4" s="313"/>
    </row>
    <row r="5" spans="1:7" ht="18" customHeight="1" x14ac:dyDescent="0.25">
      <c r="A5" s="3" t="s">
        <v>89</v>
      </c>
      <c r="B5" s="62">
        <v>43.478260869565219</v>
      </c>
      <c r="C5" s="62">
        <v>37.826086956521735</v>
      </c>
      <c r="D5" s="62">
        <v>10</v>
      </c>
      <c r="E5" s="62">
        <v>8.695652173913043</v>
      </c>
      <c r="F5" s="62">
        <v>100</v>
      </c>
    </row>
    <row r="6" spans="1:7" x14ac:dyDescent="0.25">
      <c r="A6" s="3" t="s">
        <v>90</v>
      </c>
      <c r="B6" s="62">
        <v>58.880778588807779</v>
      </c>
      <c r="C6" s="62">
        <v>17.518248175182482</v>
      </c>
      <c r="D6" s="62">
        <v>17.031630170316301</v>
      </c>
      <c r="E6" s="62">
        <v>6.5693430656934311</v>
      </c>
      <c r="F6" s="62">
        <v>100</v>
      </c>
    </row>
    <row r="7" spans="1:7" x14ac:dyDescent="0.25">
      <c r="A7" s="3" t="s">
        <v>32</v>
      </c>
      <c r="B7" s="62">
        <v>49.523809523809526</v>
      </c>
      <c r="C7" s="62">
        <v>29.047619047619051</v>
      </c>
      <c r="D7" s="62">
        <v>15.714285714285714</v>
      </c>
      <c r="E7" s="62">
        <v>5.7142857142857144</v>
      </c>
      <c r="F7" s="62">
        <v>100</v>
      </c>
    </row>
    <row r="8" spans="1:7" x14ac:dyDescent="0.25">
      <c r="A8" s="3" t="s">
        <v>33</v>
      </c>
      <c r="B8" s="62">
        <v>70.247933884297524</v>
      </c>
      <c r="C8" s="62">
        <v>20.66115702479339</v>
      </c>
      <c r="D8" s="62">
        <v>8.2644628099173563</v>
      </c>
      <c r="E8" s="62">
        <v>0.82644628099173556</v>
      </c>
      <c r="F8" s="62">
        <v>100</v>
      </c>
    </row>
    <row r="9" spans="1:7" x14ac:dyDescent="0.25">
      <c r="A9" s="3" t="s">
        <v>34</v>
      </c>
      <c r="B9" s="62">
        <v>73.214285714285708</v>
      </c>
      <c r="C9" s="62">
        <v>5.3571428571428568</v>
      </c>
      <c r="D9" s="62">
        <v>12.5</v>
      </c>
      <c r="E9" s="62">
        <v>8.9285714285714288</v>
      </c>
      <c r="F9" s="62">
        <v>100</v>
      </c>
    </row>
    <row r="10" spans="1:7" ht="15.75" thickBot="1" x14ac:dyDescent="0.3">
      <c r="A10" s="8" t="s">
        <v>35</v>
      </c>
      <c r="B10" s="63">
        <v>55.642023346303503</v>
      </c>
      <c r="C10" s="63">
        <v>24.124513618677042</v>
      </c>
      <c r="D10" s="63">
        <v>13.910505836575876</v>
      </c>
      <c r="E10" s="63">
        <v>6.3229571984435795</v>
      </c>
      <c r="F10" s="63">
        <v>100</v>
      </c>
    </row>
    <row r="11" spans="1:7" x14ac:dyDescent="0.25">
      <c r="A11" s="10" t="s">
        <v>91</v>
      </c>
      <c r="B11" s="11"/>
      <c r="C11" s="11"/>
      <c r="D11" s="11"/>
      <c r="E11" s="11"/>
    </row>
    <row r="12" spans="1:7" x14ac:dyDescent="0.25">
      <c r="A12" s="10" t="s">
        <v>243</v>
      </c>
      <c r="B12" s="11"/>
      <c r="C12" s="11"/>
      <c r="D12" s="11"/>
      <c r="E12" s="11"/>
    </row>
    <row r="28" spans="2:5" x14ac:dyDescent="0.25">
      <c r="B28" s="172"/>
      <c r="C28" s="172"/>
      <c r="D28" s="172"/>
      <c r="E28" s="172"/>
    </row>
    <row r="29" spans="2:5" x14ac:dyDescent="0.25">
      <c r="B29" s="172"/>
      <c r="C29" s="172"/>
      <c r="D29" s="172"/>
      <c r="E29" s="172"/>
    </row>
    <row r="30" spans="2:5" x14ac:dyDescent="0.25">
      <c r="B30" s="172"/>
      <c r="C30" s="172"/>
      <c r="D30" s="172"/>
      <c r="E30" s="172"/>
    </row>
    <row r="31" spans="2:5" x14ac:dyDescent="0.25">
      <c r="B31" s="172"/>
      <c r="C31" s="172"/>
      <c r="D31" s="172"/>
      <c r="E31" s="172"/>
    </row>
    <row r="32" spans="2:5" x14ac:dyDescent="0.25">
      <c r="B32" s="172"/>
      <c r="C32" s="172"/>
      <c r="D32" s="172"/>
      <c r="E32" s="172"/>
    </row>
    <row r="33" spans="2:5" x14ac:dyDescent="0.25">
      <c r="B33" s="172"/>
      <c r="C33" s="172"/>
      <c r="D33" s="172"/>
      <c r="E33" s="172"/>
    </row>
  </sheetData>
  <mergeCells count="3">
    <mergeCell ref="A2:A3"/>
    <mergeCell ref="B2:F2"/>
    <mergeCell ref="B4:F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6" zoomScale="120" zoomScaleNormal="120" workbookViewId="0">
      <selection activeCell="L32" sqref="L32"/>
    </sheetView>
  </sheetViews>
  <sheetFormatPr defaultRowHeight="15" x14ac:dyDescent="0.25"/>
  <cols>
    <col min="1" max="1" width="16" customWidth="1"/>
    <col min="2" max="2" width="11.7109375" bestFit="1" customWidth="1"/>
    <col min="3" max="4" width="8.140625" bestFit="1" customWidth="1"/>
    <col min="5" max="5" width="6" bestFit="1" customWidth="1"/>
    <col min="6" max="6" width="1.140625" style="21" customWidth="1"/>
    <col min="7" max="7" width="11.7109375" bestFit="1" customWidth="1"/>
    <col min="8" max="9" width="8.140625" bestFit="1" customWidth="1"/>
    <col min="10" max="10" width="6" bestFit="1" customWidth="1"/>
    <col min="11" max="11" width="9.140625" customWidth="1"/>
  </cols>
  <sheetData>
    <row r="1" spans="1:10" ht="21" customHeight="1" x14ac:dyDescent="0.25">
      <c r="A1" s="20" t="s">
        <v>215</v>
      </c>
      <c r="B1" s="20"/>
      <c r="C1" s="20"/>
      <c r="D1" s="20"/>
      <c r="E1" s="20"/>
    </row>
    <row r="2" spans="1:10" ht="15" customHeight="1" x14ac:dyDescent="0.25">
      <c r="A2" s="290" t="s">
        <v>0</v>
      </c>
      <c r="B2" s="289" t="s">
        <v>60</v>
      </c>
      <c r="C2" s="289"/>
      <c r="D2" s="289"/>
      <c r="E2" s="288" t="s">
        <v>42</v>
      </c>
      <c r="F2" s="31"/>
      <c r="G2" s="289" t="s">
        <v>60</v>
      </c>
      <c r="H2" s="289"/>
      <c r="I2" s="289"/>
      <c r="J2" s="288" t="s">
        <v>42</v>
      </c>
    </row>
    <row r="3" spans="1:10" x14ac:dyDescent="0.25">
      <c r="A3" s="291"/>
      <c r="B3" s="199" t="s">
        <v>61</v>
      </c>
      <c r="C3" s="199" t="s">
        <v>62</v>
      </c>
      <c r="D3" s="199" t="s">
        <v>216</v>
      </c>
      <c r="E3" s="292"/>
      <c r="F3" s="32"/>
      <c r="G3" s="199" t="s">
        <v>61</v>
      </c>
      <c r="H3" s="199" t="s">
        <v>62</v>
      </c>
      <c r="I3" s="199" t="s">
        <v>216</v>
      </c>
      <c r="J3" s="292"/>
    </row>
    <row r="4" spans="1:10" x14ac:dyDescent="0.25">
      <c r="A4" s="23"/>
      <c r="B4" s="288" t="s">
        <v>45</v>
      </c>
      <c r="C4" s="288"/>
      <c r="D4" s="288"/>
      <c r="E4" s="288"/>
      <c r="G4" s="288" t="s">
        <v>46</v>
      </c>
      <c r="H4" s="288"/>
      <c r="I4" s="288"/>
      <c r="J4" s="288"/>
    </row>
    <row r="5" spans="1:10" ht="12" customHeight="1" x14ac:dyDescent="0.25">
      <c r="A5" s="12" t="s">
        <v>10</v>
      </c>
      <c r="B5" s="24">
        <v>2</v>
      </c>
      <c r="C5" s="24">
        <v>2</v>
      </c>
      <c r="D5" s="24">
        <v>8</v>
      </c>
      <c r="E5" s="24">
        <v>12</v>
      </c>
      <c r="G5" s="14">
        <v>16.666666666666664</v>
      </c>
      <c r="H5" s="14">
        <v>16.666666666666664</v>
      </c>
      <c r="I5" s="14">
        <v>66.666666666666657</v>
      </c>
      <c r="J5" s="14">
        <v>100</v>
      </c>
    </row>
    <row r="6" spans="1:10" ht="12" customHeight="1" x14ac:dyDescent="0.25">
      <c r="A6" s="12" t="s">
        <v>11</v>
      </c>
      <c r="B6" s="24">
        <v>1</v>
      </c>
      <c r="C6" s="24" t="s">
        <v>77</v>
      </c>
      <c r="D6" s="24" t="s">
        <v>77</v>
      </c>
      <c r="E6" s="24">
        <v>1</v>
      </c>
      <c r="G6" s="14">
        <v>100</v>
      </c>
      <c r="H6" s="4" t="s">
        <v>77</v>
      </c>
      <c r="I6" s="4" t="s">
        <v>77</v>
      </c>
      <c r="J6" s="14">
        <v>100</v>
      </c>
    </row>
    <row r="7" spans="1:10" ht="12" customHeight="1" x14ac:dyDescent="0.25">
      <c r="A7" s="12" t="s">
        <v>12</v>
      </c>
      <c r="B7" s="24">
        <v>3</v>
      </c>
      <c r="C7" s="24">
        <v>2</v>
      </c>
      <c r="D7" s="24">
        <v>1</v>
      </c>
      <c r="E7" s="24">
        <v>6</v>
      </c>
      <c r="G7" s="14">
        <v>50</v>
      </c>
      <c r="H7" s="14">
        <v>33.333333333333329</v>
      </c>
      <c r="I7" s="14">
        <v>16.666666666666664</v>
      </c>
      <c r="J7" s="14">
        <v>100</v>
      </c>
    </row>
    <row r="8" spans="1:10" ht="12" customHeight="1" x14ac:dyDescent="0.25">
      <c r="A8" s="12" t="s">
        <v>13</v>
      </c>
      <c r="B8" s="24">
        <v>24</v>
      </c>
      <c r="C8" s="24">
        <v>7</v>
      </c>
      <c r="D8" s="24">
        <v>23</v>
      </c>
      <c r="E8" s="24">
        <v>54</v>
      </c>
      <c r="G8" s="14">
        <v>44.444444444444443</v>
      </c>
      <c r="H8" s="14">
        <v>12.962962962962962</v>
      </c>
      <c r="I8" s="14">
        <v>42.592592592592595</v>
      </c>
      <c r="J8" s="14">
        <v>100</v>
      </c>
    </row>
    <row r="9" spans="1:10" ht="12" customHeight="1" x14ac:dyDescent="0.25">
      <c r="A9" s="12" t="s">
        <v>14</v>
      </c>
      <c r="B9" s="24">
        <v>5</v>
      </c>
      <c r="C9" s="24">
        <v>1</v>
      </c>
      <c r="D9" s="24" t="s">
        <v>77</v>
      </c>
      <c r="E9" s="24">
        <v>6</v>
      </c>
      <c r="G9" s="14">
        <v>83.333333333333343</v>
      </c>
      <c r="H9" s="14">
        <v>16.666666666666664</v>
      </c>
      <c r="I9" s="14" t="s">
        <v>77</v>
      </c>
      <c r="J9" s="14">
        <v>100</v>
      </c>
    </row>
    <row r="10" spans="1:10" ht="12" customHeight="1" x14ac:dyDescent="0.25">
      <c r="A10" s="51" t="s">
        <v>203</v>
      </c>
      <c r="B10" s="28">
        <v>5</v>
      </c>
      <c r="C10" s="28" t="s">
        <v>77</v>
      </c>
      <c r="D10" s="28" t="s">
        <v>77</v>
      </c>
      <c r="E10" s="28">
        <v>5</v>
      </c>
      <c r="F10" s="282"/>
      <c r="G10" s="15">
        <v>100</v>
      </c>
      <c r="H10" s="15" t="s">
        <v>77</v>
      </c>
      <c r="I10" s="15" t="s">
        <v>77</v>
      </c>
      <c r="J10" s="15">
        <v>100</v>
      </c>
    </row>
    <row r="11" spans="1:10" ht="12" customHeight="1" x14ac:dyDescent="0.25">
      <c r="A11" s="51" t="s">
        <v>204</v>
      </c>
      <c r="B11" s="28" t="s">
        <v>77</v>
      </c>
      <c r="C11" s="28">
        <v>1</v>
      </c>
      <c r="D11" s="28" t="s">
        <v>77</v>
      </c>
      <c r="E11" s="28">
        <v>1</v>
      </c>
      <c r="F11" s="282"/>
      <c r="G11" s="283" t="s">
        <v>77</v>
      </c>
      <c r="H11" s="15">
        <v>100</v>
      </c>
      <c r="I11" s="15" t="s">
        <v>77</v>
      </c>
      <c r="J11" s="15">
        <v>100</v>
      </c>
    </row>
    <row r="12" spans="1:10" ht="12" customHeight="1" x14ac:dyDescent="0.25">
      <c r="A12" s="12" t="s">
        <v>15</v>
      </c>
      <c r="B12" s="24">
        <v>6</v>
      </c>
      <c r="C12" s="24">
        <v>11</v>
      </c>
      <c r="D12" s="24">
        <v>9</v>
      </c>
      <c r="E12" s="24">
        <v>26</v>
      </c>
      <c r="G12" s="14">
        <v>23.076923076923077</v>
      </c>
      <c r="H12" s="14">
        <v>42.307692307692307</v>
      </c>
      <c r="I12" s="14">
        <v>34.615384615384613</v>
      </c>
      <c r="J12" s="14">
        <v>100</v>
      </c>
    </row>
    <row r="13" spans="1:10" ht="12" customHeight="1" x14ac:dyDescent="0.25">
      <c r="A13" s="12" t="s">
        <v>16</v>
      </c>
      <c r="B13" s="24">
        <v>7</v>
      </c>
      <c r="C13" s="24">
        <v>1</v>
      </c>
      <c r="D13" s="24">
        <v>7</v>
      </c>
      <c r="E13" s="24">
        <v>15</v>
      </c>
      <c r="G13" s="14">
        <v>46.666666666666664</v>
      </c>
      <c r="H13" s="14">
        <v>6.666666666666667</v>
      </c>
      <c r="I13" s="14">
        <v>46.666666666666664</v>
      </c>
      <c r="J13" s="14">
        <v>100</v>
      </c>
    </row>
    <row r="14" spans="1:10" ht="12" customHeight="1" x14ac:dyDescent="0.25">
      <c r="A14" s="12" t="s">
        <v>17</v>
      </c>
      <c r="B14" s="24">
        <v>17</v>
      </c>
      <c r="C14" s="24">
        <v>6</v>
      </c>
      <c r="D14" s="24">
        <v>21</v>
      </c>
      <c r="E14" s="24">
        <v>44</v>
      </c>
      <c r="G14" s="14">
        <v>38.636363636363633</v>
      </c>
      <c r="H14" s="14">
        <v>13.636363636363635</v>
      </c>
      <c r="I14" s="14">
        <v>47.727272727272727</v>
      </c>
      <c r="J14" s="14">
        <v>100</v>
      </c>
    </row>
    <row r="15" spans="1:10" ht="12" customHeight="1" x14ac:dyDescent="0.25">
      <c r="A15" s="12" t="s">
        <v>18</v>
      </c>
      <c r="B15" s="24">
        <v>6</v>
      </c>
      <c r="C15" s="24">
        <v>1</v>
      </c>
      <c r="D15" s="24">
        <v>13</v>
      </c>
      <c r="E15" s="24">
        <v>20</v>
      </c>
      <c r="G15" s="14">
        <v>30</v>
      </c>
      <c r="H15" s="14">
        <v>5</v>
      </c>
      <c r="I15" s="14">
        <v>65</v>
      </c>
      <c r="J15" s="14">
        <v>100</v>
      </c>
    </row>
    <row r="16" spans="1:10" ht="12" customHeight="1" x14ac:dyDescent="0.25">
      <c r="A16" s="12" t="s">
        <v>19</v>
      </c>
      <c r="B16" s="24" t="s">
        <v>77</v>
      </c>
      <c r="C16" s="24" t="s">
        <v>77</v>
      </c>
      <c r="D16" s="24">
        <v>1</v>
      </c>
      <c r="E16" s="24">
        <v>1</v>
      </c>
      <c r="G16" s="16" t="s">
        <v>77</v>
      </c>
      <c r="H16" s="16" t="s">
        <v>77</v>
      </c>
      <c r="I16" s="14">
        <v>100</v>
      </c>
      <c r="J16" s="14">
        <v>100</v>
      </c>
    </row>
    <row r="17" spans="1:10" ht="12" customHeight="1" x14ac:dyDescent="0.25">
      <c r="A17" s="12" t="s">
        <v>20</v>
      </c>
      <c r="B17" s="24">
        <v>1</v>
      </c>
      <c r="C17" s="24">
        <v>2</v>
      </c>
      <c r="D17" s="24">
        <v>5</v>
      </c>
      <c r="E17" s="24">
        <v>8</v>
      </c>
      <c r="G17" s="14">
        <v>12.5</v>
      </c>
      <c r="H17" s="14">
        <v>25</v>
      </c>
      <c r="I17" s="14">
        <v>62.5</v>
      </c>
      <c r="J17" s="14">
        <v>100</v>
      </c>
    </row>
    <row r="18" spans="1:10" ht="12" customHeight="1" x14ac:dyDescent="0.25">
      <c r="A18" s="12" t="s">
        <v>21</v>
      </c>
      <c r="B18" s="24">
        <v>6</v>
      </c>
      <c r="C18" s="24">
        <v>1</v>
      </c>
      <c r="D18" s="24">
        <v>2</v>
      </c>
      <c r="E18" s="24">
        <v>9</v>
      </c>
      <c r="G18" s="14">
        <v>66.666666666666657</v>
      </c>
      <c r="H18" s="14">
        <v>11.111111111111111</v>
      </c>
      <c r="I18" s="14">
        <v>22.222222222222221</v>
      </c>
      <c r="J18" s="14">
        <v>100</v>
      </c>
    </row>
    <row r="19" spans="1:10" ht="12" customHeight="1" x14ac:dyDescent="0.25">
      <c r="A19" s="12" t="s">
        <v>22</v>
      </c>
      <c r="B19" s="24">
        <v>2</v>
      </c>
      <c r="C19" s="24" t="s">
        <v>77</v>
      </c>
      <c r="D19" s="24">
        <v>4</v>
      </c>
      <c r="E19" s="24">
        <v>6</v>
      </c>
      <c r="G19" s="14">
        <v>33.333333333333329</v>
      </c>
      <c r="H19" s="16" t="s">
        <v>77</v>
      </c>
      <c r="I19" s="14">
        <v>66.666666666666657</v>
      </c>
      <c r="J19" s="14">
        <v>100</v>
      </c>
    </row>
    <row r="20" spans="1:10" ht="12" customHeight="1" x14ac:dyDescent="0.25">
      <c r="A20" s="12" t="s">
        <v>23</v>
      </c>
      <c r="B20" s="24" t="s">
        <v>77</v>
      </c>
      <c r="C20" s="24" t="s">
        <v>77</v>
      </c>
      <c r="D20" s="24">
        <v>1</v>
      </c>
      <c r="E20" s="24">
        <v>1</v>
      </c>
      <c r="G20" s="16" t="s">
        <v>77</v>
      </c>
      <c r="H20" s="16" t="s">
        <v>77</v>
      </c>
      <c r="I20" s="14">
        <v>100</v>
      </c>
      <c r="J20" s="14">
        <v>100</v>
      </c>
    </row>
    <row r="21" spans="1:10" ht="12" customHeight="1" x14ac:dyDescent="0.25">
      <c r="A21" s="12" t="s">
        <v>24</v>
      </c>
      <c r="B21" s="24">
        <v>4</v>
      </c>
      <c r="C21" s="24">
        <v>1</v>
      </c>
      <c r="D21" s="24">
        <v>4</v>
      </c>
      <c r="E21" s="24">
        <v>9</v>
      </c>
      <c r="G21" s="14">
        <v>44.444444444444443</v>
      </c>
      <c r="H21" s="14">
        <v>11.111111111111111</v>
      </c>
      <c r="I21" s="14">
        <v>44.444444444444443</v>
      </c>
      <c r="J21" s="14">
        <v>100</v>
      </c>
    </row>
    <row r="22" spans="1:10" ht="12" customHeight="1" x14ac:dyDescent="0.25">
      <c r="A22" s="12" t="s">
        <v>25</v>
      </c>
      <c r="B22" s="24">
        <v>1</v>
      </c>
      <c r="C22" s="24">
        <v>2</v>
      </c>
      <c r="D22" s="24">
        <v>6</v>
      </c>
      <c r="E22" s="24">
        <v>9</v>
      </c>
      <c r="G22" s="14">
        <v>11.111111111111111</v>
      </c>
      <c r="H22" s="14">
        <v>22.222222222222221</v>
      </c>
      <c r="I22" s="14">
        <v>66.666666666666657</v>
      </c>
      <c r="J22" s="14">
        <v>100</v>
      </c>
    </row>
    <row r="23" spans="1:10" ht="12" customHeight="1" x14ac:dyDescent="0.25">
      <c r="A23" s="12" t="s">
        <v>26</v>
      </c>
      <c r="B23" s="173" t="s">
        <v>77</v>
      </c>
      <c r="C23" s="173" t="s">
        <v>77</v>
      </c>
      <c r="D23" s="173" t="s">
        <v>77</v>
      </c>
      <c r="E23" s="173" t="s">
        <v>77</v>
      </c>
      <c r="G23" s="173" t="s">
        <v>77</v>
      </c>
      <c r="H23" s="173" t="s">
        <v>77</v>
      </c>
      <c r="I23" s="173" t="s">
        <v>77</v>
      </c>
      <c r="J23" s="173" t="s">
        <v>77</v>
      </c>
    </row>
    <row r="24" spans="1:10" ht="12" customHeight="1" x14ac:dyDescent="0.25">
      <c r="A24" s="12" t="s">
        <v>27</v>
      </c>
      <c r="B24" s="24">
        <v>1</v>
      </c>
      <c r="C24" s="24">
        <v>2</v>
      </c>
      <c r="D24" s="24">
        <v>2</v>
      </c>
      <c r="E24" s="24">
        <v>5</v>
      </c>
      <c r="G24" s="14">
        <v>20</v>
      </c>
      <c r="H24" s="14">
        <v>40</v>
      </c>
      <c r="I24" s="14">
        <v>40</v>
      </c>
      <c r="J24" s="14">
        <v>100</v>
      </c>
    </row>
    <row r="25" spans="1:10" ht="12" customHeight="1" x14ac:dyDescent="0.25">
      <c r="A25" s="12" t="s">
        <v>28</v>
      </c>
      <c r="B25" s="24">
        <v>2</v>
      </c>
      <c r="C25" s="24" t="s">
        <v>77</v>
      </c>
      <c r="D25" s="24">
        <v>3</v>
      </c>
      <c r="E25" s="24">
        <v>5</v>
      </c>
      <c r="G25" s="14">
        <v>40</v>
      </c>
      <c r="H25" s="14" t="s">
        <v>77</v>
      </c>
      <c r="I25" s="14">
        <v>60</v>
      </c>
      <c r="J25" s="14">
        <v>100</v>
      </c>
    </row>
    <row r="26" spans="1:10" ht="12" customHeight="1" x14ac:dyDescent="0.25">
      <c r="A26" s="12" t="s">
        <v>29</v>
      </c>
      <c r="B26" s="24">
        <v>4</v>
      </c>
      <c r="C26" s="24">
        <v>1</v>
      </c>
      <c r="D26" s="24" t="s">
        <v>77</v>
      </c>
      <c r="E26" s="24">
        <v>5</v>
      </c>
      <c r="G26" s="14">
        <v>80</v>
      </c>
      <c r="H26" s="14">
        <v>20</v>
      </c>
      <c r="I26" s="14" t="s">
        <v>77</v>
      </c>
      <c r="J26" s="14">
        <v>100</v>
      </c>
    </row>
    <row r="27" spans="1:10" ht="12" customHeight="1" x14ac:dyDescent="0.25">
      <c r="A27" s="23" t="s">
        <v>30</v>
      </c>
      <c r="B27" s="24">
        <v>30</v>
      </c>
      <c r="C27" s="24">
        <v>11</v>
      </c>
      <c r="D27" s="24">
        <v>32</v>
      </c>
      <c r="E27" s="24">
        <v>73</v>
      </c>
      <c r="G27" s="16">
        <v>41.095890410958901</v>
      </c>
      <c r="H27" s="16">
        <v>15.068493150684931</v>
      </c>
      <c r="I27" s="16">
        <v>43.835616438356162</v>
      </c>
      <c r="J27" s="14">
        <v>100</v>
      </c>
    </row>
    <row r="28" spans="1:10" ht="12" customHeight="1" x14ac:dyDescent="0.25">
      <c r="A28" s="23" t="s">
        <v>31</v>
      </c>
      <c r="B28" s="24">
        <v>35</v>
      </c>
      <c r="C28" s="25">
        <v>19</v>
      </c>
      <c r="D28" s="25">
        <v>37</v>
      </c>
      <c r="E28" s="25">
        <v>91</v>
      </c>
      <c r="G28" s="16">
        <v>38.461538461538467</v>
      </c>
      <c r="H28" s="16">
        <v>20.87912087912088</v>
      </c>
      <c r="I28" s="16">
        <v>40.659340659340657</v>
      </c>
      <c r="J28" s="14">
        <v>100</v>
      </c>
    </row>
    <row r="29" spans="1:10" ht="12" customHeight="1" x14ac:dyDescent="0.25">
      <c r="A29" s="23" t="s">
        <v>32</v>
      </c>
      <c r="B29" s="25">
        <v>13</v>
      </c>
      <c r="C29" s="25">
        <v>4</v>
      </c>
      <c r="D29" s="25">
        <v>21</v>
      </c>
      <c r="E29" s="25">
        <v>38</v>
      </c>
      <c r="G29" s="16">
        <v>34.210526315789473</v>
      </c>
      <c r="H29" s="16">
        <v>10.526315789473683</v>
      </c>
      <c r="I29" s="16">
        <v>55.26315789473685</v>
      </c>
      <c r="J29" s="14">
        <v>100</v>
      </c>
    </row>
    <row r="30" spans="1:10" ht="12" customHeight="1" x14ac:dyDescent="0.25">
      <c r="A30" s="23" t="s">
        <v>33</v>
      </c>
      <c r="B30" s="25">
        <v>8</v>
      </c>
      <c r="C30" s="25">
        <v>5</v>
      </c>
      <c r="D30" s="25">
        <v>17</v>
      </c>
      <c r="E30" s="25">
        <v>30</v>
      </c>
      <c r="G30" s="16">
        <v>26.666666666666668</v>
      </c>
      <c r="H30" s="16">
        <v>16.666666666666664</v>
      </c>
      <c r="I30" s="16">
        <v>56.666666666666664</v>
      </c>
      <c r="J30" s="14">
        <v>100</v>
      </c>
    </row>
    <row r="31" spans="1:10" ht="12" customHeight="1" x14ac:dyDescent="0.25">
      <c r="A31" s="23" t="s">
        <v>34</v>
      </c>
      <c r="B31" s="25">
        <v>6</v>
      </c>
      <c r="C31" s="25">
        <v>1</v>
      </c>
      <c r="D31" s="25">
        <v>3</v>
      </c>
      <c r="E31" s="25">
        <v>10</v>
      </c>
      <c r="G31" s="16">
        <v>60</v>
      </c>
      <c r="H31" s="16">
        <v>10</v>
      </c>
      <c r="I31" s="16">
        <v>30</v>
      </c>
      <c r="J31" s="14">
        <v>100</v>
      </c>
    </row>
    <row r="32" spans="1:10" ht="12" customHeight="1" thickBot="1" x14ac:dyDescent="0.3">
      <c r="A32" s="26" t="s">
        <v>35</v>
      </c>
      <c r="B32" s="27">
        <v>92</v>
      </c>
      <c r="C32" s="27">
        <v>40</v>
      </c>
      <c r="D32" s="27">
        <v>110</v>
      </c>
      <c r="E32" s="27">
        <v>242</v>
      </c>
      <c r="F32" s="18"/>
      <c r="G32" s="18">
        <v>38.016528925619838</v>
      </c>
      <c r="H32" s="18">
        <v>16.528925619834713</v>
      </c>
      <c r="I32" s="18">
        <v>45.454545454545453</v>
      </c>
      <c r="J32" s="18">
        <v>100</v>
      </c>
    </row>
    <row r="33" spans="1:7" x14ac:dyDescent="0.25">
      <c r="A33" s="10" t="s">
        <v>36</v>
      </c>
      <c r="B33" s="10"/>
      <c r="C33" s="11"/>
      <c r="D33" s="11"/>
      <c r="E33" s="11"/>
      <c r="F33" s="13"/>
      <c r="G33" s="11"/>
    </row>
  </sheetData>
  <mergeCells count="7">
    <mergeCell ref="B4:E4"/>
    <mergeCell ref="G4:J4"/>
    <mergeCell ref="B2:D2"/>
    <mergeCell ref="G2:I2"/>
    <mergeCell ref="A2:A3"/>
    <mergeCell ref="E2:E3"/>
    <mergeCell ref="J2:J3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M7" sqref="M7"/>
    </sheetView>
  </sheetViews>
  <sheetFormatPr defaultRowHeight="15" x14ac:dyDescent="0.25"/>
  <cols>
    <col min="1" max="1" width="22.5703125" customWidth="1"/>
    <col min="2" max="2" width="11.85546875" customWidth="1"/>
    <col min="5" max="5" width="1.140625" customWidth="1"/>
    <col min="6" max="6" width="12.7109375" customWidth="1"/>
    <col min="7" max="7" width="11.28515625" customWidth="1"/>
    <col min="8" max="8" width="9.28515625" customWidth="1"/>
  </cols>
  <sheetData>
    <row r="1" spans="1:12" x14ac:dyDescent="0.25">
      <c r="A1" s="41" t="s">
        <v>244</v>
      </c>
      <c r="B1" s="42"/>
    </row>
    <row r="2" spans="1:12" x14ac:dyDescent="0.25">
      <c r="A2" s="6"/>
      <c r="B2" s="21"/>
    </row>
    <row r="3" spans="1:12" ht="39.75" customHeight="1" x14ac:dyDescent="0.25">
      <c r="A3" s="257" t="s">
        <v>92</v>
      </c>
      <c r="B3" s="257" t="s">
        <v>190</v>
      </c>
      <c r="C3" s="257" t="s">
        <v>191</v>
      </c>
      <c r="D3" s="257" t="s">
        <v>44</v>
      </c>
      <c r="E3" s="257"/>
      <c r="F3" s="257" t="s">
        <v>190</v>
      </c>
      <c r="G3" s="257" t="s">
        <v>191</v>
      </c>
      <c r="H3" s="257" t="s">
        <v>44</v>
      </c>
    </row>
    <row r="4" spans="1:12" ht="12.75" customHeight="1" x14ac:dyDescent="0.25">
      <c r="A4" s="258"/>
      <c r="B4" s="298" t="s">
        <v>45</v>
      </c>
      <c r="C4" s="298"/>
      <c r="D4" s="298"/>
      <c r="E4" s="281"/>
      <c r="F4" s="298" t="s">
        <v>46</v>
      </c>
      <c r="G4" s="298"/>
      <c r="H4" s="298"/>
    </row>
    <row r="5" spans="1:12" x14ac:dyDescent="0.25">
      <c r="A5" s="43" t="s">
        <v>192</v>
      </c>
      <c r="B5" s="133">
        <v>202</v>
      </c>
      <c r="C5" s="133">
        <v>13</v>
      </c>
      <c r="D5" s="133">
        <v>27</v>
      </c>
      <c r="E5" s="133"/>
      <c r="F5" s="44">
        <v>83.471074380165291</v>
      </c>
      <c r="G5" s="44">
        <v>5.3719008264462813</v>
      </c>
      <c r="H5" s="44">
        <v>11.15702479338843</v>
      </c>
      <c r="J5" s="172"/>
      <c r="K5" s="172"/>
      <c r="L5" s="172"/>
    </row>
    <row r="6" spans="1:12" ht="18" x14ac:dyDescent="0.25">
      <c r="A6" s="43" t="s">
        <v>93</v>
      </c>
      <c r="B6" s="133">
        <v>220</v>
      </c>
      <c r="C6" s="133">
        <v>14</v>
      </c>
      <c r="D6" s="133">
        <v>8</v>
      </c>
      <c r="E6" s="133"/>
      <c r="F6" s="44">
        <v>90.909090909090907</v>
      </c>
      <c r="G6" s="44">
        <v>5.785123966942149</v>
      </c>
      <c r="H6" s="44">
        <v>3.3057851239669422</v>
      </c>
      <c r="J6" s="172"/>
      <c r="K6" s="172"/>
      <c r="L6" s="172"/>
    </row>
    <row r="7" spans="1:12" ht="18" x14ac:dyDescent="0.25">
      <c r="A7" s="43" t="s">
        <v>94</v>
      </c>
      <c r="B7" s="133">
        <v>96</v>
      </c>
      <c r="C7" s="133">
        <v>89</v>
      </c>
      <c r="D7" s="133">
        <v>57</v>
      </c>
      <c r="E7" s="133"/>
      <c r="F7" s="44">
        <v>39.669421487603309</v>
      </c>
      <c r="G7" s="44">
        <v>36.776859504132233</v>
      </c>
      <c r="H7" s="44">
        <v>23.553719008264462</v>
      </c>
      <c r="J7" s="172"/>
      <c r="K7" s="172"/>
      <c r="L7" s="172"/>
    </row>
    <row r="8" spans="1:12" x14ac:dyDescent="0.25">
      <c r="A8" s="43" t="s">
        <v>95</v>
      </c>
      <c r="B8" s="133">
        <v>205</v>
      </c>
      <c r="C8" s="133">
        <v>28</v>
      </c>
      <c r="D8" s="133">
        <v>9</v>
      </c>
      <c r="E8" s="133"/>
      <c r="F8" s="44">
        <v>84.710743801652882</v>
      </c>
      <c r="G8" s="44">
        <v>11.570247933884298</v>
      </c>
      <c r="H8" s="44">
        <v>3.71900826446281</v>
      </c>
      <c r="J8" s="172"/>
      <c r="K8" s="172"/>
      <c r="L8" s="172"/>
    </row>
    <row r="9" spans="1:12" x14ac:dyDescent="0.25">
      <c r="A9" s="43" t="s">
        <v>96</v>
      </c>
      <c r="B9" s="133">
        <v>192</v>
      </c>
      <c r="C9" s="133">
        <v>20</v>
      </c>
      <c r="D9" s="133">
        <v>30</v>
      </c>
      <c r="E9" s="133"/>
      <c r="F9" s="44">
        <v>79.338842975206617</v>
      </c>
      <c r="G9" s="44">
        <v>8.2644628099173563</v>
      </c>
      <c r="H9" s="44">
        <v>12.396694214876034</v>
      </c>
      <c r="J9" s="172"/>
      <c r="K9" s="172"/>
      <c r="L9" s="172"/>
    </row>
    <row r="10" spans="1:12" x14ac:dyDescent="0.25">
      <c r="A10" s="43" t="s">
        <v>97</v>
      </c>
      <c r="B10" s="133">
        <v>182</v>
      </c>
      <c r="C10" s="133">
        <v>25</v>
      </c>
      <c r="D10" s="133">
        <v>35</v>
      </c>
      <c r="E10" s="133"/>
      <c r="F10" s="44">
        <v>75.206611570247944</v>
      </c>
      <c r="G10" s="44">
        <v>10.330578512396695</v>
      </c>
      <c r="H10" s="44">
        <v>14.46280991735537</v>
      </c>
      <c r="J10" s="172"/>
      <c r="K10" s="172"/>
      <c r="L10" s="172"/>
    </row>
    <row r="11" spans="1:12" x14ac:dyDescent="0.25">
      <c r="A11" s="43" t="s">
        <v>98</v>
      </c>
      <c r="B11" s="133">
        <v>216</v>
      </c>
      <c r="C11" s="133">
        <v>17</v>
      </c>
      <c r="D11" s="133">
        <v>9</v>
      </c>
      <c r="E11" s="133"/>
      <c r="F11" s="44">
        <v>89.256198347107443</v>
      </c>
      <c r="G11" s="44">
        <v>7.0247933884297522</v>
      </c>
      <c r="H11" s="44">
        <v>3.71900826446281</v>
      </c>
      <c r="J11" s="172"/>
      <c r="K11" s="172"/>
      <c r="L11" s="172"/>
    </row>
    <row r="12" spans="1:12" ht="18" x14ac:dyDescent="0.25">
      <c r="A12" s="43" t="s">
        <v>99</v>
      </c>
      <c r="B12" s="133">
        <v>213</v>
      </c>
      <c r="C12" s="133">
        <v>16</v>
      </c>
      <c r="D12" s="133">
        <v>13</v>
      </c>
      <c r="E12" s="133"/>
      <c r="F12" s="44">
        <v>88.016528925619824</v>
      </c>
      <c r="G12" s="44">
        <v>6.6115702479338845</v>
      </c>
      <c r="H12" s="44">
        <v>5.3719008264462813</v>
      </c>
      <c r="J12" s="172"/>
      <c r="K12" s="172"/>
      <c r="L12" s="172"/>
    </row>
    <row r="13" spans="1:12" x14ac:dyDescent="0.25">
      <c r="A13" s="43" t="s">
        <v>100</v>
      </c>
      <c r="B13" s="133">
        <v>119</v>
      </c>
      <c r="C13" s="133">
        <v>71</v>
      </c>
      <c r="D13" s="133">
        <v>52</v>
      </c>
      <c r="E13" s="133"/>
      <c r="F13" s="44">
        <v>49.173553719008268</v>
      </c>
      <c r="G13" s="44">
        <v>29.338842975206614</v>
      </c>
      <c r="H13" s="44">
        <v>21.487603305785125</v>
      </c>
      <c r="J13" s="172"/>
      <c r="K13" s="172"/>
      <c r="L13" s="172"/>
    </row>
    <row r="14" spans="1:12" x14ac:dyDescent="0.25">
      <c r="A14" s="43" t="s">
        <v>101</v>
      </c>
      <c r="B14" s="133">
        <v>181</v>
      </c>
      <c r="C14" s="133">
        <v>27</v>
      </c>
      <c r="D14" s="133">
        <v>34</v>
      </c>
      <c r="E14" s="133"/>
      <c r="F14" s="44">
        <v>74.793388429752056</v>
      </c>
      <c r="G14" s="44">
        <v>11.15702479338843</v>
      </c>
      <c r="H14" s="44">
        <v>14.049586776859504</v>
      </c>
      <c r="J14" s="172"/>
      <c r="K14" s="172"/>
      <c r="L14" s="172"/>
    </row>
    <row r="15" spans="1:12" ht="18" x14ac:dyDescent="0.25">
      <c r="A15" s="43" t="s">
        <v>102</v>
      </c>
      <c r="B15" s="133">
        <v>221</v>
      </c>
      <c r="C15" s="133">
        <v>3</v>
      </c>
      <c r="D15" s="133">
        <v>18</v>
      </c>
      <c r="E15" s="133"/>
      <c r="F15" s="44">
        <v>91.322314049586765</v>
      </c>
      <c r="G15" s="44">
        <v>1.2396694214876034</v>
      </c>
      <c r="H15" s="44">
        <v>7.4380165289256199</v>
      </c>
      <c r="J15" s="172"/>
      <c r="K15" s="172"/>
      <c r="L15" s="172"/>
    </row>
    <row r="16" spans="1:12" ht="18" x14ac:dyDescent="0.25">
      <c r="A16" s="43" t="s">
        <v>193</v>
      </c>
      <c r="B16" s="133">
        <v>236</v>
      </c>
      <c r="C16" s="133">
        <v>1</v>
      </c>
      <c r="D16" s="133">
        <v>5</v>
      </c>
      <c r="E16" s="133"/>
      <c r="F16" s="44">
        <v>97.52066115702479</v>
      </c>
      <c r="G16" s="44">
        <v>0.41322314049586778</v>
      </c>
      <c r="H16" s="44">
        <v>2.0661157024793391</v>
      </c>
      <c r="J16" s="172"/>
      <c r="K16" s="172"/>
      <c r="L16" s="172"/>
    </row>
    <row r="17" spans="1:12" ht="20.25" customHeight="1" x14ac:dyDescent="0.25">
      <c r="A17" s="43" t="s">
        <v>103</v>
      </c>
      <c r="B17" s="133">
        <v>141</v>
      </c>
      <c r="C17" s="133">
        <v>13</v>
      </c>
      <c r="D17" s="133">
        <v>88</v>
      </c>
      <c r="E17" s="133"/>
      <c r="F17" s="44">
        <v>58.264462809917347</v>
      </c>
      <c r="G17" s="44">
        <v>5.3719008264462813</v>
      </c>
      <c r="H17" s="44">
        <v>36.363636363636367</v>
      </c>
      <c r="J17" s="172"/>
      <c r="K17" s="172"/>
      <c r="L17" s="172"/>
    </row>
    <row r="18" spans="1:12" x14ac:dyDescent="0.25">
      <c r="A18" s="43" t="s">
        <v>104</v>
      </c>
      <c r="B18" s="133">
        <v>77</v>
      </c>
      <c r="C18" s="133">
        <v>107</v>
      </c>
      <c r="D18" s="133">
        <v>58</v>
      </c>
      <c r="E18" s="133"/>
      <c r="F18" s="44">
        <v>31.818181818181817</v>
      </c>
      <c r="G18" s="44">
        <v>44.214876033057855</v>
      </c>
      <c r="H18" s="44">
        <v>23.966942148760332</v>
      </c>
      <c r="J18" s="172"/>
      <c r="K18" s="172"/>
      <c r="L18" s="172"/>
    </row>
    <row r="19" spans="1:12" x14ac:dyDescent="0.25">
      <c r="A19" s="134" t="s">
        <v>105</v>
      </c>
      <c r="B19" s="135">
        <v>44</v>
      </c>
      <c r="C19" s="135">
        <v>4</v>
      </c>
      <c r="D19" s="135">
        <v>194</v>
      </c>
      <c r="E19" s="135"/>
      <c r="F19" s="136">
        <v>18.181818181818183</v>
      </c>
      <c r="G19" s="136">
        <v>1.6528925619834711</v>
      </c>
      <c r="H19" s="136">
        <v>80.165289256198349</v>
      </c>
      <c r="J19" s="172"/>
      <c r="K19" s="172"/>
      <c r="L19" s="172"/>
    </row>
    <row r="20" spans="1:12" x14ac:dyDescent="0.25">
      <c r="A20" s="10" t="s">
        <v>91</v>
      </c>
      <c r="B20" s="11"/>
    </row>
    <row r="21" spans="1:12" x14ac:dyDescent="0.25">
      <c r="A21" s="10"/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Normal="100" workbookViewId="0">
      <selection activeCell="B4" sqref="B4:E31"/>
    </sheetView>
  </sheetViews>
  <sheetFormatPr defaultColWidth="9.140625" defaultRowHeight="9" x14ac:dyDescent="0.15"/>
  <cols>
    <col min="1" max="1" width="14.42578125" style="61" customWidth="1"/>
    <col min="2" max="2" width="16.5703125" style="47" customWidth="1"/>
    <col min="3" max="4" width="17.85546875" style="47" customWidth="1"/>
    <col min="5" max="5" width="14.85546875" style="47" customWidth="1"/>
    <col min="6" max="6" width="12.42578125" style="47" customWidth="1"/>
    <col min="7" max="7" width="16" style="47" customWidth="1"/>
    <col min="8" max="8" width="9.140625" style="47"/>
    <col min="9" max="9" width="12.7109375" style="47" customWidth="1"/>
    <col min="10" max="16384" width="9.140625" style="47"/>
  </cols>
  <sheetData>
    <row r="1" spans="1:31" ht="26.25" customHeight="1" x14ac:dyDescent="0.15">
      <c r="A1" s="45" t="s">
        <v>245</v>
      </c>
      <c r="B1" s="45"/>
      <c r="C1" s="45"/>
      <c r="D1" s="45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22.5" customHeight="1" x14ac:dyDescent="0.15">
      <c r="A2" s="314" t="s">
        <v>0</v>
      </c>
      <c r="B2" s="316" t="s">
        <v>109</v>
      </c>
      <c r="C2" s="313"/>
      <c r="D2" s="313"/>
      <c r="E2" s="313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2.5" customHeight="1" x14ac:dyDescent="0.15">
      <c r="A3" s="315"/>
      <c r="B3" s="259" t="s">
        <v>110</v>
      </c>
      <c r="C3" s="259" t="s">
        <v>111</v>
      </c>
      <c r="D3" s="259" t="s">
        <v>112</v>
      </c>
      <c r="E3" s="259" t="s">
        <v>113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ht="12.75" customHeight="1" x14ac:dyDescent="0.15">
      <c r="A4" s="48" t="s">
        <v>10</v>
      </c>
      <c r="B4" s="49">
        <v>91.666666666666657</v>
      </c>
      <c r="C4" s="49">
        <v>100</v>
      </c>
      <c r="D4" s="49">
        <v>66.666666666666657</v>
      </c>
      <c r="E4" s="49">
        <v>91.666666666666657</v>
      </c>
      <c r="F4" s="46"/>
      <c r="G4" s="50"/>
      <c r="H4" s="50"/>
      <c r="I4" s="50"/>
      <c r="J4" s="50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 spans="1:31" ht="12.75" customHeight="1" x14ac:dyDescent="0.15">
      <c r="A5" s="48" t="s">
        <v>11</v>
      </c>
      <c r="B5" s="49">
        <v>100</v>
      </c>
      <c r="C5" s="49">
        <v>100</v>
      </c>
      <c r="D5" s="49">
        <v>100</v>
      </c>
      <c r="E5" s="187" t="s">
        <v>77</v>
      </c>
      <c r="F5" s="46"/>
      <c r="G5" s="50"/>
      <c r="H5" s="50"/>
      <c r="I5" s="50"/>
      <c r="J5" s="50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1" ht="12.75" customHeight="1" x14ac:dyDescent="0.15">
      <c r="A6" s="48" t="s">
        <v>12</v>
      </c>
      <c r="B6" s="49">
        <v>100</v>
      </c>
      <c r="C6" s="49">
        <v>100</v>
      </c>
      <c r="D6" s="49">
        <v>83.333333333333343</v>
      </c>
      <c r="E6" s="49">
        <v>33.333333333333329</v>
      </c>
      <c r="F6" s="46"/>
      <c r="G6" s="50"/>
      <c r="H6" s="50"/>
      <c r="I6" s="50"/>
      <c r="J6" s="50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ht="12.75" customHeight="1" x14ac:dyDescent="0.15">
      <c r="A7" s="48" t="s">
        <v>13</v>
      </c>
      <c r="B7" s="49">
        <v>100</v>
      </c>
      <c r="C7" s="49">
        <v>92.592592592592595</v>
      </c>
      <c r="D7" s="49">
        <v>85.18518518518519</v>
      </c>
      <c r="E7" s="49">
        <v>74.074074074074076</v>
      </c>
      <c r="F7" s="46"/>
      <c r="G7" s="50"/>
      <c r="H7" s="50"/>
      <c r="I7" s="50"/>
      <c r="J7" s="50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1" ht="12.75" customHeight="1" x14ac:dyDescent="0.15">
      <c r="A8" s="48" t="s">
        <v>14</v>
      </c>
      <c r="B8" s="49">
        <v>100</v>
      </c>
      <c r="C8" s="49">
        <v>100</v>
      </c>
      <c r="D8" s="49">
        <v>100</v>
      </c>
      <c r="E8" s="49">
        <v>66.666666666666657</v>
      </c>
      <c r="F8" s="46"/>
      <c r="G8" s="50"/>
      <c r="H8" s="50"/>
      <c r="I8" s="50"/>
      <c r="J8" s="50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1" ht="12.75" customHeight="1" x14ac:dyDescent="0.15">
      <c r="A9" s="51" t="s">
        <v>203</v>
      </c>
      <c r="B9" s="52">
        <v>100</v>
      </c>
      <c r="C9" s="52">
        <v>100</v>
      </c>
      <c r="D9" s="52">
        <v>100</v>
      </c>
      <c r="E9" s="52">
        <v>60</v>
      </c>
      <c r="F9" s="46"/>
      <c r="G9" s="50"/>
      <c r="H9" s="50"/>
      <c r="I9" s="50"/>
      <c r="J9" s="50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ht="12.75" customHeight="1" x14ac:dyDescent="0.15">
      <c r="A10" s="51" t="s">
        <v>204</v>
      </c>
      <c r="B10" s="52">
        <v>100</v>
      </c>
      <c r="C10" s="52">
        <v>100</v>
      </c>
      <c r="D10" s="52">
        <v>100</v>
      </c>
      <c r="E10" s="52">
        <v>100</v>
      </c>
      <c r="F10" s="46"/>
      <c r="G10" s="50"/>
      <c r="H10" s="50"/>
      <c r="I10" s="50"/>
      <c r="J10" s="50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1" ht="12.75" customHeight="1" x14ac:dyDescent="0.15">
      <c r="A11" s="48" t="s">
        <v>15</v>
      </c>
      <c r="B11" s="49">
        <v>84.615384615384613</v>
      </c>
      <c r="C11" s="49">
        <v>80.769230769230774</v>
      </c>
      <c r="D11" s="49">
        <v>76.923076923076934</v>
      </c>
      <c r="E11" s="49">
        <v>73.076923076923066</v>
      </c>
      <c r="F11" s="46"/>
      <c r="G11" s="50"/>
      <c r="H11" s="50"/>
      <c r="I11" s="50"/>
      <c r="J11" s="50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1" ht="12.75" customHeight="1" x14ac:dyDescent="0.15">
      <c r="A12" s="48" t="s">
        <v>16</v>
      </c>
      <c r="B12" s="49">
        <v>100</v>
      </c>
      <c r="C12" s="49">
        <v>73.333333333333329</v>
      </c>
      <c r="D12" s="49">
        <v>33.333333333333329</v>
      </c>
      <c r="E12" s="49">
        <v>80</v>
      </c>
      <c r="F12" s="46"/>
      <c r="G12" s="50"/>
      <c r="H12" s="50"/>
      <c r="I12" s="50"/>
      <c r="J12" s="50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12.75" customHeight="1" x14ac:dyDescent="0.15">
      <c r="A13" s="48" t="s">
        <v>17</v>
      </c>
      <c r="B13" s="49">
        <v>79.545454545454547</v>
      </c>
      <c r="C13" s="49">
        <v>81.818181818181827</v>
      </c>
      <c r="D13" s="49">
        <v>84.090909090909093</v>
      </c>
      <c r="E13" s="49">
        <v>65.909090909090907</v>
      </c>
      <c r="F13" s="46"/>
      <c r="G13" s="50"/>
      <c r="H13" s="50"/>
      <c r="I13" s="50"/>
      <c r="J13" s="50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12.75" customHeight="1" x14ac:dyDescent="0.15">
      <c r="A14" s="48" t="s">
        <v>18</v>
      </c>
      <c r="B14" s="49">
        <v>100</v>
      </c>
      <c r="C14" s="49">
        <v>100</v>
      </c>
      <c r="D14" s="49">
        <v>85</v>
      </c>
      <c r="E14" s="49">
        <v>80</v>
      </c>
      <c r="F14" s="46"/>
      <c r="G14" s="50"/>
      <c r="H14" s="50"/>
      <c r="I14" s="50"/>
      <c r="J14" s="50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 x14ac:dyDescent="0.15">
      <c r="A15" s="48" t="s">
        <v>19</v>
      </c>
      <c r="B15" s="49">
        <v>100</v>
      </c>
      <c r="C15" s="49">
        <v>100</v>
      </c>
      <c r="D15" s="49">
        <v>100</v>
      </c>
      <c r="E15" s="49" t="s">
        <v>77</v>
      </c>
      <c r="F15" s="46"/>
      <c r="G15" s="50"/>
      <c r="H15" s="50"/>
      <c r="I15" s="50"/>
      <c r="J15" s="5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12.75" customHeight="1" x14ac:dyDescent="0.15">
      <c r="A16" s="48" t="s">
        <v>20</v>
      </c>
      <c r="B16" s="49">
        <v>87.5</v>
      </c>
      <c r="C16" s="49">
        <v>75</v>
      </c>
      <c r="D16" s="49">
        <v>62.5</v>
      </c>
      <c r="E16" s="49">
        <v>25</v>
      </c>
      <c r="F16" s="46"/>
      <c r="G16" s="50"/>
      <c r="H16" s="50"/>
      <c r="I16" s="50"/>
      <c r="J16" s="50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12.75" customHeight="1" x14ac:dyDescent="0.15">
      <c r="A17" s="48" t="s">
        <v>21</v>
      </c>
      <c r="B17" s="49">
        <v>100</v>
      </c>
      <c r="C17" s="49">
        <v>88.888888888888886</v>
      </c>
      <c r="D17" s="49">
        <v>33.333333333333329</v>
      </c>
      <c r="E17" s="49">
        <v>77.777777777777786</v>
      </c>
      <c r="F17" s="46"/>
      <c r="G17" s="50"/>
      <c r="H17" s="50"/>
      <c r="I17" s="50"/>
      <c r="J17" s="50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12.75" customHeight="1" x14ac:dyDescent="0.15">
      <c r="A18" s="48" t="s">
        <v>22</v>
      </c>
      <c r="B18" s="49">
        <v>100</v>
      </c>
      <c r="C18" s="49">
        <v>100</v>
      </c>
      <c r="D18" s="49">
        <v>66.666666666666657</v>
      </c>
      <c r="E18" s="49">
        <v>50</v>
      </c>
      <c r="F18" s="46"/>
      <c r="G18" s="50"/>
      <c r="H18" s="50"/>
      <c r="I18" s="50"/>
      <c r="J18" s="50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12.75" customHeight="1" x14ac:dyDescent="0.15">
      <c r="A19" s="48" t="s">
        <v>23</v>
      </c>
      <c r="B19" s="49">
        <v>100</v>
      </c>
      <c r="C19" s="49">
        <v>100</v>
      </c>
      <c r="D19" s="49">
        <v>100</v>
      </c>
      <c r="E19" s="49">
        <v>100</v>
      </c>
      <c r="F19" s="46"/>
      <c r="G19" s="50"/>
      <c r="H19" s="50"/>
      <c r="I19" s="50"/>
      <c r="J19" s="50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ht="12.75" customHeight="1" x14ac:dyDescent="0.15">
      <c r="A20" s="48" t="s">
        <v>24</v>
      </c>
      <c r="B20" s="49">
        <v>100</v>
      </c>
      <c r="C20" s="49">
        <v>100</v>
      </c>
      <c r="D20" s="49">
        <v>33.333333333333329</v>
      </c>
      <c r="E20" s="49">
        <v>55.555555555555557</v>
      </c>
      <c r="F20" s="46"/>
      <c r="G20" s="50"/>
      <c r="H20" s="50"/>
      <c r="I20" s="50"/>
      <c r="J20" s="50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1:31" ht="12.75" customHeight="1" x14ac:dyDescent="0.15">
      <c r="A21" s="48" t="s">
        <v>25</v>
      </c>
      <c r="B21" s="49">
        <v>100</v>
      </c>
      <c r="C21" s="49">
        <v>88.888888888888886</v>
      </c>
      <c r="D21" s="49">
        <v>66.666666666666657</v>
      </c>
      <c r="E21" s="49">
        <v>66.666666666666657</v>
      </c>
      <c r="F21" s="46"/>
      <c r="G21" s="50"/>
      <c r="H21" s="50"/>
      <c r="I21" s="50"/>
      <c r="J21" s="50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 spans="1:31" ht="12.75" customHeight="1" x14ac:dyDescent="0.15">
      <c r="A22" s="48" t="s">
        <v>26</v>
      </c>
      <c r="B22" s="187" t="s">
        <v>108</v>
      </c>
      <c r="C22" s="188" t="s">
        <v>108</v>
      </c>
      <c r="D22" s="187" t="s">
        <v>108</v>
      </c>
      <c r="E22" s="187" t="s">
        <v>108</v>
      </c>
      <c r="F22" s="46"/>
      <c r="G22" s="50"/>
      <c r="H22" s="50"/>
      <c r="I22" s="50"/>
      <c r="J22" s="50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 spans="1:31" ht="12.75" customHeight="1" x14ac:dyDescent="0.15">
      <c r="A23" s="48" t="s">
        <v>27</v>
      </c>
      <c r="B23" s="49">
        <v>100</v>
      </c>
      <c r="C23" s="49">
        <v>100</v>
      </c>
      <c r="D23" s="187">
        <v>40</v>
      </c>
      <c r="E23" s="187">
        <v>40</v>
      </c>
      <c r="F23" s="46"/>
      <c r="G23" s="50"/>
      <c r="H23" s="50"/>
      <c r="I23" s="50"/>
      <c r="J23" s="50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12.75" customHeight="1" x14ac:dyDescent="0.15">
      <c r="A24" s="48" t="s">
        <v>28</v>
      </c>
      <c r="B24" s="49">
        <v>80</v>
      </c>
      <c r="C24" s="49">
        <v>80</v>
      </c>
      <c r="D24" s="49">
        <v>20</v>
      </c>
      <c r="E24" s="49">
        <v>60</v>
      </c>
      <c r="F24" s="46"/>
      <c r="G24" s="50"/>
      <c r="H24" s="50"/>
      <c r="I24" s="50"/>
      <c r="J24" s="50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1" ht="12.75" customHeight="1" x14ac:dyDescent="0.15">
      <c r="A25" s="48" t="s">
        <v>29</v>
      </c>
      <c r="B25" s="54">
        <v>100</v>
      </c>
      <c r="C25" s="49">
        <v>100</v>
      </c>
      <c r="D25" s="187">
        <v>20</v>
      </c>
      <c r="E25" s="49" t="s">
        <v>77</v>
      </c>
      <c r="F25" s="46"/>
      <c r="G25" s="50"/>
      <c r="H25" s="50"/>
      <c r="I25" s="50"/>
      <c r="J25" s="50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12.75" customHeight="1" x14ac:dyDescent="0.15">
      <c r="A26" s="55" t="s">
        <v>30</v>
      </c>
      <c r="B26" s="56">
        <v>98.630136986301366</v>
      </c>
      <c r="C26" s="56">
        <v>94.520547945205479</v>
      </c>
      <c r="D26" s="56">
        <v>82.191780821917803</v>
      </c>
      <c r="E26" s="56">
        <v>72.602739726027394</v>
      </c>
      <c r="F26" s="46"/>
      <c r="G26" s="50"/>
      <c r="H26" s="50"/>
      <c r="I26" s="50"/>
      <c r="J26" s="50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1:31" ht="12.75" customHeight="1" x14ac:dyDescent="0.15">
      <c r="A27" s="55" t="s">
        <v>31</v>
      </c>
      <c r="B27" s="56">
        <v>85.714285714285708</v>
      </c>
      <c r="C27" s="56">
        <v>81.318681318681314</v>
      </c>
      <c r="D27" s="56">
        <v>74.72527472527473</v>
      </c>
      <c r="E27" s="56">
        <v>70.329670329670336</v>
      </c>
      <c r="F27" s="46"/>
      <c r="G27" s="50"/>
      <c r="H27" s="50"/>
      <c r="I27" s="50"/>
      <c r="J27" s="50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ht="12.75" customHeight="1" x14ac:dyDescent="0.15">
      <c r="A28" s="55" t="s">
        <v>32</v>
      </c>
      <c r="B28" s="56">
        <v>97.368421052631575</v>
      </c>
      <c r="C28" s="56">
        <v>92.10526315789474</v>
      </c>
      <c r="D28" s="56">
        <v>68.421052631578945</v>
      </c>
      <c r="E28" s="56">
        <v>65.789473684210535</v>
      </c>
      <c r="F28" s="46"/>
      <c r="G28" s="50"/>
      <c r="H28" s="50"/>
      <c r="I28" s="50"/>
      <c r="J28" s="50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1:31" ht="12.75" customHeight="1" x14ac:dyDescent="0.15">
      <c r="A29" s="55" t="s">
        <v>33</v>
      </c>
      <c r="B29" s="56">
        <v>100</v>
      </c>
      <c r="C29" s="56">
        <v>96.666666666666671</v>
      </c>
      <c r="D29" s="56">
        <v>53.333333333333336</v>
      </c>
      <c r="E29" s="56">
        <v>56.666666666666664</v>
      </c>
      <c r="F29" s="46"/>
      <c r="G29" s="50"/>
      <c r="H29" s="50"/>
      <c r="I29" s="50"/>
      <c r="J29" s="50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</row>
    <row r="30" spans="1:31" ht="12.75" customHeight="1" x14ac:dyDescent="0.15">
      <c r="A30" s="55" t="s">
        <v>34</v>
      </c>
      <c r="B30" s="56">
        <v>90</v>
      </c>
      <c r="C30" s="56">
        <v>90</v>
      </c>
      <c r="D30" s="56">
        <v>20</v>
      </c>
      <c r="E30" s="56">
        <v>30</v>
      </c>
      <c r="F30" s="46"/>
      <c r="G30" s="50"/>
      <c r="H30" s="50"/>
      <c r="I30" s="50"/>
      <c r="J30" s="50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  <row r="31" spans="1:31" ht="12.75" customHeight="1" thickBot="1" x14ac:dyDescent="0.2">
      <c r="A31" s="57" t="s">
        <v>35</v>
      </c>
      <c r="B31" s="58">
        <v>93.388429752066116</v>
      </c>
      <c r="C31" s="58">
        <v>89.256198347107443</v>
      </c>
      <c r="D31" s="58">
        <v>71.074380165289256</v>
      </c>
      <c r="E31" s="58">
        <v>66.942148760330582</v>
      </c>
      <c r="G31" s="59"/>
      <c r="H31" s="59"/>
      <c r="I31" s="59"/>
      <c r="J31" s="59"/>
    </row>
    <row r="32" spans="1:31" ht="16.5" customHeight="1" x14ac:dyDescent="0.15">
      <c r="A32" s="60" t="s">
        <v>91</v>
      </c>
    </row>
  </sheetData>
  <mergeCells count="2">
    <mergeCell ref="A2:A3"/>
    <mergeCell ref="B2:E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Normal="100" workbookViewId="0">
      <selection activeCell="B4" sqref="B4:D31"/>
    </sheetView>
  </sheetViews>
  <sheetFormatPr defaultColWidth="9.140625" defaultRowHeight="9" x14ac:dyDescent="0.15"/>
  <cols>
    <col min="1" max="1" width="14.42578125" style="61" customWidth="1"/>
    <col min="2" max="2" width="16.5703125" style="47" customWidth="1"/>
    <col min="3" max="3" width="17.85546875" style="47" customWidth="1"/>
    <col min="4" max="4" width="14.85546875" style="47" customWidth="1"/>
    <col min="5" max="5" width="13.5703125" style="47" customWidth="1"/>
    <col min="6" max="6" width="12.42578125" style="47" customWidth="1"/>
    <col min="7" max="7" width="16" style="47" customWidth="1"/>
    <col min="8" max="8" width="9.140625" style="47"/>
    <col min="9" max="9" width="12.7109375" style="47" customWidth="1"/>
    <col min="10" max="16384" width="9.140625" style="47"/>
  </cols>
  <sheetData>
    <row r="1" spans="1:31" ht="26.25" customHeight="1" x14ac:dyDescent="0.15">
      <c r="A1" s="45" t="s">
        <v>246</v>
      </c>
      <c r="B1" s="45"/>
      <c r="C1" s="45"/>
      <c r="D1" s="45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22.5" customHeight="1" x14ac:dyDescent="0.15">
      <c r="A2" s="314" t="s">
        <v>0</v>
      </c>
      <c r="B2" s="317" t="s">
        <v>196</v>
      </c>
      <c r="C2" s="318"/>
      <c r="D2" s="318"/>
      <c r="E2" s="316" t="s">
        <v>42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2.5" customHeight="1" x14ac:dyDescent="0.15">
      <c r="A3" s="315"/>
      <c r="B3" s="259" t="s">
        <v>106</v>
      </c>
      <c r="C3" s="259" t="s">
        <v>107</v>
      </c>
      <c r="D3" s="259" t="s">
        <v>44</v>
      </c>
      <c r="E3" s="319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ht="12.75" customHeight="1" x14ac:dyDescent="0.15">
      <c r="A4" s="48" t="s">
        <v>10</v>
      </c>
      <c r="B4" s="49">
        <v>100</v>
      </c>
      <c r="C4" s="53" t="s">
        <v>108</v>
      </c>
      <c r="D4" s="53" t="s">
        <v>108</v>
      </c>
      <c r="E4" s="49">
        <v>100</v>
      </c>
      <c r="F4" s="46"/>
      <c r="G4" s="50"/>
      <c r="H4" s="50"/>
      <c r="I4" s="50"/>
      <c r="J4" s="50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 spans="1:31" ht="12.75" customHeight="1" x14ac:dyDescent="0.15">
      <c r="A5" s="48" t="s">
        <v>11</v>
      </c>
      <c r="B5" s="49">
        <v>100</v>
      </c>
      <c r="C5" s="53" t="s">
        <v>108</v>
      </c>
      <c r="D5" s="53" t="s">
        <v>108</v>
      </c>
      <c r="E5" s="49">
        <v>100</v>
      </c>
      <c r="F5" s="46"/>
      <c r="G5" s="50"/>
      <c r="H5" s="50"/>
      <c r="I5" s="50"/>
      <c r="J5" s="50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1" ht="12.75" customHeight="1" x14ac:dyDescent="0.15">
      <c r="A6" s="48" t="s">
        <v>12</v>
      </c>
      <c r="B6" s="49">
        <v>100</v>
      </c>
      <c r="C6" s="53" t="s">
        <v>108</v>
      </c>
      <c r="D6" s="53" t="s">
        <v>108</v>
      </c>
      <c r="E6" s="49">
        <v>100</v>
      </c>
      <c r="F6" s="46"/>
      <c r="G6" s="50"/>
      <c r="H6" s="50"/>
      <c r="I6" s="50"/>
      <c r="J6" s="50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ht="12.75" customHeight="1" x14ac:dyDescent="0.15">
      <c r="A7" s="48" t="s">
        <v>13</v>
      </c>
      <c r="B7" s="49">
        <v>92.592592592592595</v>
      </c>
      <c r="C7" s="49">
        <v>3.7037037037037033</v>
      </c>
      <c r="D7" s="49">
        <v>3.7037037037037033</v>
      </c>
      <c r="E7" s="49">
        <v>100</v>
      </c>
      <c r="F7" s="46"/>
      <c r="G7" s="50"/>
      <c r="H7" s="50"/>
      <c r="I7" s="50"/>
      <c r="J7" s="50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1" ht="12.75" customHeight="1" x14ac:dyDescent="0.15">
      <c r="A8" s="48" t="s">
        <v>14</v>
      </c>
      <c r="B8" s="49">
        <v>83.333333333333343</v>
      </c>
      <c r="C8" s="49">
        <v>16.666666666666664</v>
      </c>
      <c r="D8" s="49" t="s">
        <v>108</v>
      </c>
      <c r="E8" s="49">
        <v>100</v>
      </c>
      <c r="F8" s="46"/>
      <c r="G8" s="50"/>
      <c r="H8" s="50"/>
      <c r="I8" s="50"/>
      <c r="J8" s="50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1" ht="12.75" customHeight="1" x14ac:dyDescent="0.15">
      <c r="A9" s="51" t="s">
        <v>203</v>
      </c>
      <c r="B9" s="52">
        <v>80</v>
      </c>
      <c r="C9" s="52">
        <v>20</v>
      </c>
      <c r="D9" s="52" t="s">
        <v>108</v>
      </c>
      <c r="E9" s="52">
        <v>100</v>
      </c>
      <c r="F9" s="46"/>
      <c r="G9" s="50"/>
      <c r="H9" s="50"/>
      <c r="I9" s="50"/>
      <c r="J9" s="50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ht="12.75" customHeight="1" x14ac:dyDescent="0.15">
      <c r="A10" s="51" t="s">
        <v>204</v>
      </c>
      <c r="B10" s="52">
        <v>100</v>
      </c>
      <c r="C10" s="52" t="s">
        <v>108</v>
      </c>
      <c r="D10" s="52" t="s">
        <v>108</v>
      </c>
      <c r="E10" s="52">
        <v>100</v>
      </c>
      <c r="F10" s="46"/>
      <c r="G10" s="50"/>
      <c r="H10" s="50"/>
      <c r="I10" s="50"/>
      <c r="J10" s="50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1" ht="12.75" customHeight="1" x14ac:dyDescent="0.15">
      <c r="A11" s="48" t="s">
        <v>15</v>
      </c>
      <c r="B11" s="49">
        <v>73.076923076923066</v>
      </c>
      <c r="C11" s="49">
        <v>23.076923076923077</v>
      </c>
      <c r="D11" s="49">
        <v>3.8461538461538463</v>
      </c>
      <c r="E11" s="49">
        <v>100</v>
      </c>
      <c r="F11" s="46"/>
      <c r="G11" s="50"/>
      <c r="H11" s="50"/>
      <c r="I11" s="50"/>
      <c r="J11" s="50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1" ht="12.75" customHeight="1" x14ac:dyDescent="0.15">
      <c r="A12" s="48" t="s">
        <v>16</v>
      </c>
      <c r="B12" s="49">
        <v>100</v>
      </c>
      <c r="C12" s="53" t="s">
        <v>108</v>
      </c>
      <c r="D12" s="53" t="s">
        <v>108</v>
      </c>
      <c r="E12" s="49">
        <v>100</v>
      </c>
      <c r="F12" s="46"/>
      <c r="G12" s="50"/>
      <c r="H12" s="50"/>
      <c r="I12" s="50"/>
      <c r="J12" s="50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12.75" customHeight="1" x14ac:dyDescent="0.15">
      <c r="A13" s="48" t="s">
        <v>17</v>
      </c>
      <c r="B13" s="49">
        <v>95.454545454545453</v>
      </c>
      <c r="C13" s="49">
        <v>2.2727272727272729</v>
      </c>
      <c r="D13" s="49">
        <v>2.2727272727272729</v>
      </c>
      <c r="E13" s="49">
        <v>100</v>
      </c>
      <c r="F13" s="46"/>
      <c r="G13" s="50"/>
      <c r="H13" s="50"/>
      <c r="I13" s="50"/>
      <c r="J13" s="50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12.75" customHeight="1" x14ac:dyDescent="0.15">
      <c r="A14" s="48" t="s">
        <v>18</v>
      </c>
      <c r="B14" s="49">
        <v>100</v>
      </c>
      <c r="C14" s="49" t="s">
        <v>108</v>
      </c>
      <c r="D14" s="53" t="s">
        <v>108</v>
      </c>
      <c r="E14" s="49">
        <v>100</v>
      </c>
      <c r="F14" s="46"/>
      <c r="G14" s="50"/>
      <c r="H14" s="50"/>
      <c r="I14" s="50"/>
      <c r="J14" s="50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 x14ac:dyDescent="0.15">
      <c r="A15" s="48" t="s">
        <v>19</v>
      </c>
      <c r="B15" s="49">
        <v>100</v>
      </c>
      <c r="C15" s="49" t="s">
        <v>108</v>
      </c>
      <c r="D15" s="53" t="s">
        <v>108</v>
      </c>
      <c r="E15" s="49">
        <v>100</v>
      </c>
      <c r="F15" s="46"/>
      <c r="G15" s="50"/>
      <c r="H15" s="50"/>
      <c r="I15" s="50"/>
      <c r="J15" s="5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12.75" customHeight="1" x14ac:dyDescent="0.15">
      <c r="A16" s="48" t="s">
        <v>20</v>
      </c>
      <c r="B16" s="49">
        <v>87.5</v>
      </c>
      <c r="C16" s="49" t="s">
        <v>108</v>
      </c>
      <c r="D16" s="49">
        <v>12.5</v>
      </c>
      <c r="E16" s="49">
        <v>100</v>
      </c>
      <c r="F16" s="46"/>
      <c r="G16" s="50"/>
      <c r="H16" s="50"/>
      <c r="I16" s="50"/>
      <c r="J16" s="50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12.75" customHeight="1" x14ac:dyDescent="0.15">
      <c r="A17" s="48" t="s">
        <v>21</v>
      </c>
      <c r="B17" s="49">
        <v>100</v>
      </c>
      <c r="C17" s="49" t="s">
        <v>108</v>
      </c>
      <c r="D17" s="53" t="s">
        <v>108</v>
      </c>
      <c r="E17" s="49">
        <v>100</v>
      </c>
      <c r="F17" s="46"/>
      <c r="G17" s="50"/>
      <c r="H17" s="50"/>
      <c r="I17" s="50"/>
      <c r="J17" s="50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12.75" customHeight="1" x14ac:dyDescent="0.15">
      <c r="A18" s="48" t="s">
        <v>22</v>
      </c>
      <c r="B18" s="49">
        <v>83.333333333333343</v>
      </c>
      <c r="C18" s="49">
        <v>16.666666666666664</v>
      </c>
      <c r="D18" s="53" t="s">
        <v>108</v>
      </c>
      <c r="E18" s="49">
        <v>100</v>
      </c>
      <c r="F18" s="46"/>
      <c r="G18" s="50"/>
      <c r="H18" s="50"/>
      <c r="I18" s="50"/>
      <c r="J18" s="50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12.75" customHeight="1" x14ac:dyDescent="0.15">
      <c r="A19" s="48" t="s">
        <v>23</v>
      </c>
      <c r="B19" s="49">
        <v>100</v>
      </c>
      <c r="C19" s="53" t="s">
        <v>108</v>
      </c>
      <c r="D19" s="53" t="s">
        <v>108</v>
      </c>
      <c r="E19" s="49">
        <v>100</v>
      </c>
      <c r="F19" s="46"/>
      <c r="G19" s="50"/>
      <c r="H19" s="50"/>
      <c r="I19" s="50"/>
      <c r="J19" s="50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ht="12.75" customHeight="1" x14ac:dyDescent="0.15">
      <c r="A20" s="48" t="s">
        <v>24</v>
      </c>
      <c r="B20" s="49">
        <v>100</v>
      </c>
      <c r="C20" s="53" t="s">
        <v>108</v>
      </c>
      <c r="D20" s="53" t="s">
        <v>108</v>
      </c>
      <c r="E20" s="49">
        <v>100</v>
      </c>
      <c r="F20" s="46"/>
      <c r="G20" s="50"/>
      <c r="H20" s="50"/>
      <c r="I20" s="50"/>
      <c r="J20" s="50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1:31" ht="12.75" customHeight="1" x14ac:dyDescent="0.15">
      <c r="A21" s="48" t="s">
        <v>25</v>
      </c>
      <c r="B21" s="49">
        <v>66.666666666666657</v>
      </c>
      <c r="C21" s="49">
        <v>11.111111111111111</v>
      </c>
      <c r="D21" s="49">
        <v>22.222222222222221</v>
      </c>
      <c r="E21" s="49">
        <v>100</v>
      </c>
      <c r="F21" s="46"/>
      <c r="G21" s="50"/>
      <c r="H21" s="50"/>
      <c r="I21" s="50"/>
      <c r="J21" s="50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 spans="1:31" ht="12.75" customHeight="1" x14ac:dyDescent="0.15">
      <c r="A22" s="48" t="s">
        <v>26</v>
      </c>
      <c r="B22" s="53" t="s">
        <v>108</v>
      </c>
      <c r="C22" s="53" t="s">
        <v>108</v>
      </c>
      <c r="D22" s="53" t="s">
        <v>108</v>
      </c>
      <c r="E22" s="53" t="s">
        <v>108</v>
      </c>
      <c r="F22" s="46"/>
      <c r="G22" s="50"/>
      <c r="H22" s="50"/>
      <c r="I22" s="50"/>
      <c r="J22" s="50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 spans="1:31" ht="12.75" customHeight="1" x14ac:dyDescent="0.15">
      <c r="A23" s="48" t="s">
        <v>27</v>
      </c>
      <c r="B23" s="49">
        <v>80</v>
      </c>
      <c r="C23" s="53" t="s">
        <v>108</v>
      </c>
      <c r="D23" s="49">
        <v>20</v>
      </c>
      <c r="E23" s="49">
        <v>100</v>
      </c>
      <c r="F23" s="46"/>
      <c r="G23" s="50"/>
      <c r="H23" s="50"/>
      <c r="I23" s="50"/>
      <c r="J23" s="50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12.75" customHeight="1" x14ac:dyDescent="0.15">
      <c r="A24" s="48" t="s">
        <v>28</v>
      </c>
      <c r="B24" s="49">
        <v>80</v>
      </c>
      <c r="C24" s="49">
        <v>20</v>
      </c>
      <c r="D24" s="53" t="s">
        <v>108</v>
      </c>
      <c r="E24" s="49">
        <v>100</v>
      </c>
      <c r="F24" s="46"/>
      <c r="G24" s="50"/>
      <c r="H24" s="50"/>
      <c r="I24" s="50"/>
      <c r="J24" s="50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1" ht="12.75" customHeight="1" x14ac:dyDescent="0.15">
      <c r="A25" s="48" t="s">
        <v>29</v>
      </c>
      <c r="B25" s="54">
        <v>100</v>
      </c>
      <c r="C25" s="53" t="s">
        <v>108</v>
      </c>
      <c r="D25" s="53" t="s">
        <v>108</v>
      </c>
      <c r="E25" s="54">
        <v>100</v>
      </c>
      <c r="F25" s="46"/>
      <c r="G25" s="50"/>
      <c r="H25" s="50"/>
      <c r="I25" s="50"/>
      <c r="J25" s="50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12.75" customHeight="1" x14ac:dyDescent="0.15">
      <c r="A26" s="55" t="s">
        <v>30</v>
      </c>
      <c r="B26" s="56">
        <v>94.520547945205479</v>
      </c>
      <c r="C26" s="56">
        <v>2.7397260273972601</v>
      </c>
      <c r="D26" s="56">
        <v>2.7397260273972601</v>
      </c>
      <c r="E26" s="56">
        <v>100</v>
      </c>
      <c r="F26" s="46"/>
      <c r="G26" s="50"/>
      <c r="H26" s="50"/>
      <c r="I26" s="50"/>
      <c r="J26" s="50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1:31" ht="12.75" customHeight="1" x14ac:dyDescent="0.15">
      <c r="A27" s="55" t="s">
        <v>31</v>
      </c>
      <c r="B27" s="56">
        <v>89.010989010989007</v>
      </c>
      <c r="C27" s="56">
        <v>8.791208791208792</v>
      </c>
      <c r="D27" s="56">
        <v>2.197802197802198</v>
      </c>
      <c r="E27" s="56">
        <v>100</v>
      </c>
      <c r="F27" s="46"/>
      <c r="G27" s="50"/>
      <c r="H27" s="50"/>
      <c r="I27" s="50"/>
      <c r="J27" s="50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ht="12.75" customHeight="1" x14ac:dyDescent="0.15">
      <c r="A28" s="55" t="s">
        <v>32</v>
      </c>
      <c r="B28" s="56">
        <v>97.368421052631575</v>
      </c>
      <c r="C28" s="56" t="s">
        <v>108</v>
      </c>
      <c r="D28" s="56">
        <v>2.6315789473684208</v>
      </c>
      <c r="E28" s="56">
        <v>100</v>
      </c>
      <c r="F28" s="46"/>
      <c r="G28" s="50"/>
      <c r="H28" s="50"/>
      <c r="I28" s="50"/>
      <c r="J28" s="50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1:31" ht="12.75" customHeight="1" x14ac:dyDescent="0.15">
      <c r="A29" s="55" t="s">
        <v>33</v>
      </c>
      <c r="B29" s="56">
        <v>83.333333333333343</v>
      </c>
      <c r="C29" s="56">
        <v>6.666666666666667</v>
      </c>
      <c r="D29" s="56">
        <v>10</v>
      </c>
      <c r="E29" s="56">
        <v>100</v>
      </c>
      <c r="F29" s="46"/>
      <c r="G29" s="50"/>
      <c r="H29" s="50"/>
      <c r="I29" s="50"/>
      <c r="J29" s="50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</row>
    <row r="30" spans="1:31" ht="12.75" customHeight="1" x14ac:dyDescent="0.15">
      <c r="A30" s="55" t="s">
        <v>34</v>
      </c>
      <c r="B30" s="56">
        <v>90</v>
      </c>
      <c r="C30" s="56">
        <v>10</v>
      </c>
      <c r="D30" s="56" t="s">
        <v>108</v>
      </c>
      <c r="E30" s="56">
        <v>100</v>
      </c>
      <c r="F30" s="46"/>
      <c r="G30" s="50"/>
      <c r="H30" s="50"/>
      <c r="I30" s="50"/>
      <c r="J30" s="50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  <row r="31" spans="1:31" ht="12.75" customHeight="1" thickBot="1" x14ac:dyDescent="0.2">
      <c r="A31" s="57" t="s">
        <v>35</v>
      </c>
      <c r="B31" s="58">
        <v>91.322314049586765</v>
      </c>
      <c r="C31" s="58">
        <v>5.3719008264462813</v>
      </c>
      <c r="D31" s="58">
        <v>3.3057851239669422</v>
      </c>
      <c r="E31" s="58">
        <v>100</v>
      </c>
      <c r="G31" s="59"/>
      <c r="H31" s="59"/>
      <c r="I31" s="59"/>
      <c r="J31" s="59"/>
    </row>
    <row r="32" spans="1:31" ht="16.5" customHeight="1" x14ac:dyDescent="0.15">
      <c r="A32" s="60" t="s">
        <v>91</v>
      </c>
    </row>
  </sheetData>
  <mergeCells count="3">
    <mergeCell ref="A2:A3"/>
    <mergeCell ref="B2:D2"/>
    <mergeCell ref="E2:E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6" sqref="E6"/>
    </sheetView>
  </sheetViews>
  <sheetFormatPr defaultRowHeight="15" x14ac:dyDescent="0.25"/>
  <cols>
    <col min="1" max="2" width="18.5703125" customWidth="1"/>
    <col min="3" max="3" width="17.28515625" customWidth="1"/>
  </cols>
  <sheetData>
    <row r="1" spans="1:3" ht="20.25" customHeight="1" x14ac:dyDescent="0.25">
      <c r="A1" s="33" t="s">
        <v>247</v>
      </c>
      <c r="B1" s="33"/>
      <c r="C1" s="34"/>
    </row>
    <row r="2" spans="1:3" ht="29.25" customHeight="1" x14ac:dyDescent="0.25">
      <c r="A2" s="35" t="s">
        <v>40</v>
      </c>
      <c r="B2" s="185" t="s">
        <v>43</v>
      </c>
      <c r="C2" s="185" t="s">
        <v>44</v>
      </c>
    </row>
    <row r="3" spans="1:3" x14ac:dyDescent="0.25">
      <c r="A3" s="3" t="s">
        <v>89</v>
      </c>
      <c r="B3" s="62">
        <v>12.328767123287671</v>
      </c>
      <c r="C3" s="62">
        <v>87.671232876712324</v>
      </c>
    </row>
    <row r="4" spans="1:3" x14ac:dyDescent="0.25">
      <c r="A4" s="3" t="s">
        <v>90</v>
      </c>
      <c r="B4" s="62">
        <v>2.197802197802198</v>
      </c>
      <c r="C4" s="62">
        <v>97.802197802197796</v>
      </c>
    </row>
    <row r="5" spans="1:3" x14ac:dyDescent="0.25">
      <c r="A5" s="3" t="s">
        <v>32</v>
      </c>
      <c r="B5" s="62" t="s">
        <v>77</v>
      </c>
      <c r="C5" s="62">
        <v>100</v>
      </c>
    </row>
    <row r="6" spans="1:3" x14ac:dyDescent="0.25">
      <c r="A6" s="3" t="s">
        <v>33</v>
      </c>
      <c r="B6" s="62">
        <v>13.333333333333334</v>
      </c>
      <c r="C6" s="62">
        <v>86.666666666666671</v>
      </c>
    </row>
    <row r="7" spans="1:3" x14ac:dyDescent="0.25">
      <c r="A7" s="3" t="s">
        <v>34</v>
      </c>
      <c r="B7" s="62" t="s">
        <v>77</v>
      </c>
      <c r="C7" s="62">
        <v>100</v>
      </c>
    </row>
    <row r="8" spans="1:3" ht="15.75" thickBot="1" x14ac:dyDescent="0.3">
      <c r="A8" s="8" t="s">
        <v>35</v>
      </c>
      <c r="B8" s="63">
        <v>6.1983471074380168</v>
      </c>
      <c r="C8" s="63">
        <v>93.801652892561975</v>
      </c>
    </row>
    <row r="9" spans="1:3" x14ac:dyDescent="0.25">
      <c r="A9" s="10" t="s">
        <v>91</v>
      </c>
      <c r="B9" s="10"/>
    </row>
    <row r="10" spans="1:3" x14ac:dyDescent="0.25">
      <c r="A10" s="10"/>
      <c r="B10" s="10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9" workbookViewId="0">
      <selection activeCell="K17" sqref="K17"/>
    </sheetView>
  </sheetViews>
  <sheetFormatPr defaultRowHeight="15" x14ac:dyDescent="0.25"/>
  <cols>
    <col min="1" max="1" width="17.85546875" customWidth="1"/>
    <col min="2" max="2" width="15.5703125" customWidth="1"/>
    <col min="3" max="3" width="16.140625" customWidth="1"/>
    <col min="4" max="4" width="18" customWidth="1"/>
    <col min="6" max="7" width="9.7109375" bestFit="1" customWidth="1"/>
  </cols>
  <sheetData>
    <row r="1" spans="1:7" x14ac:dyDescent="0.25">
      <c r="A1" s="120" t="s">
        <v>248</v>
      </c>
      <c r="B1" s="120"/>
      <c r="C1" s="120"/>
      <c r="D1" s="120"/>
      <c r="E1" s="121"/>
    </row>
    <row r="2" spans="1:7" ht="36" x14ac:dyDescent="0.25">
      <c r="A2" s="261" t="s">
        <v>0</v>
      </c>
      <c r="B2" s="260" t="s">
        <v>176</v>
      </c>
      <c r="C2" s="260" t="s">
        <v>177</v>
      </c>
      <c r="D2" s="260" t="s">
        <v>178</v>
      </c>
      <c r="E2" s="260" t="s">
        <v>179</v>
      </c>
    </row>
    <row r="3" spans="1:7" x14ac:dyDescent="0.25">
      <c r="A3" s="78" t="s">
        <v>10</v>
      </c>
      <c r="B3" s="122">
        <v>74</v>
      </c>
      <c r="C3" s="122">
        <v>7</v>
      </c>
      <c r="D3" s="127">
        <v>9.4594594594594597</v>
      </c>
      <c r="E3" s="122">
        <v>7</v>
      </c>
      <c r="F3" s="172"/>
      <c r="G3" s="172"/>
    </row>
    <row r="4" spans="1:7" x14ac:dyDescent="0.25">
      <c r="A4" s="78" t="s">
        <v>11</v>
      </c>
      <c r="B4" s="122">
        <v>8</v>
      </c>
      <c r="C4" s="122">
        <v>0</v>
      </c>
      <c r="D4" s="128">
        <v>0</v>
      </c>
      <c r="E4" s="122">
        <v>0</v>
      </c>
      <c r="F4" s="172"/>
      <c r="G4" s="172"/>
    </row>
    <row r="5" spans="1:7" x14ac:dyDescent="0.25">
      <c r="A5" s="78" t="s">
        <v>12</v>
      </c>
      <c r="B5" s="122">
        <v>34</v>
      </c>
      <c r="C5" s="122">
        <v>8</v>
      </c>
      <c r="D5" s="128">
        <v>23.52941176470588</v>
      </c>
      <c r="E5" s="122">
        <v>1</v>
      </c>
      <c r="F5" s="172"/>
      <c r="G5" s="172"/>
    </row>
    <row r="6" spans="1:7" x14ac:dyDescent="0.25">
      <c r="A6" s="78" t="s">
        <v>13</v>
      </c>
      <c r="B6" s="122">
        <v>574</v>
      </c>
      <c r="C6" s="122">
        <v>173</v>
      </c>
      <c r="D6" s="128">
        <v>30.139372822299652</v>
      </c>
      <c r="E6" s="122">
        <v>44</v>
      </c>
      <c r="F6" s="172"/>
      <c r="G6" s="172"/>
    </row>
    <row r="7" spans="1:7" x14ac:dyDescent="0.25">
      <c r="A7" s="78" t="s">
        <v>14</v>
      </c>
      <c r="B7" s="122">
        <v>133</v>
      </c>
      <c r="C7" s="122">
        <v>40</v>
      </c>
      <c r="D7" s="128">
        <v>30.075187969924812</v>
      </c>
      <c r="E7" s="122">
        <v>6</v>
      </c>
      <c r="F7" s="172"/>
      <c r="G7" s="172"/>
    </row>
    <row r="8" spans="1:7" x14ac:dyDescent="0.25">
      <c r="A8" s="51" t="s">
        <v>203</v>
      </c>
      <c r="B8" s="123">
        <v>118</v>
      </c>
      <c r="C8" s="123">
        <v>40</v>
      </c>
      <c r="D8" s="128">
        <v>33.898305084745758</v>
      </c>
      <c r="E8" s="123">
        <v>6</v>
      </c>
      <c r="F8" s="172"/>
      <c r="G8" s="172"/>
    </row>
    <row r="9" spans="1:7" x14ac:dyDescent="0.25">
      <c r="A9" s="51" t="s">
        <v>204</v>
      </c>
      <c r="B9" s="123">
        <v>15</v>
      </c>
      <c r="C9" s="123">
        <v>0</v>
      </c>
      <c r="D9" s="128">
        <v>0</v>
      </c>
      <c r="E9" s="123">
        <v>0</v>
      </c>
      <c r="F9" s="172"/>
      <c r="G9" s="172"/>
    </row>
    <row r="10" spans="1:7" x14ac:dyDescent="0.25">
      <c r="A10" s="78" t="s">
        <v>15</v>
      </c>
      <c r="B10" s="122">
        <v>234</v>
      </c>
      <c r="C10" s="122">
        <v>75</v>
      </c>
      <c r="D10" s="128">
        <v>32.051282051282051</v>
      </c>
      <c r="E10" s="122">
        <v>15</v>
      </c>
      <c r="F10" s="172"/>
      <c r="G10" s="172"/>
    </row>
    <row r="11" spans="1:7" x14ac:dyDescent="0.25">
      <c r="A11" s="78" t="s">
        <v>16</v>
      </c>
      <c r="B11" s="122">
        <v>100</v>
      </c>
      <c r="C11" s="122">
        <v>22</v>
      </c>
      <c r="D11" s="128">
        <v>22</v>
      </c>
      <c r="E11" s="122">
        <v>9</v>
      </c>
      <c r="F11" s="172"/>
      <c r="G11" s="172"/>
    </row>
    <row r="12" spans="1:7" x14ac:dyDescent="0.25">
      <c r="A12" s="78" t="s">
        <v>17</v>
      </c>
      <c r="B12" s="122">
        <v>392</v>
      </c>
      <c r="C12" s="122">
        <v>155</v>
      </c>
      <c r="D12" s="128">
        <v>39.540816326530617</v>
      </c>
      <c r="E12" s="122">
        <v>23</v>
      </c>
      <c r="F12" s="172"/>
      <c r="G12" s="172"/>
    </row>
    <row r="13" spans="1:7" x14ac:dyDescent="0.25">
      <c r="A13" s="78" t="s">
        <v>18</v>
      </c>
      <c r="B13" s="122">
        <v>309</v>
      </c>
      <c r="C13" s="122">
        <v>137</v>
      </c>
      <c r="D13" s="128">
        <v>44.336569579288025</v>
      </c>
      <c r="E13" s="122">
        <v>12</v>
      </c>
      <c r="F13" s="172"/>
      <c r="G13" s="172"/>
    </row>
    <row r="14" spans="1:7" x14ac:dyDescent="0.25">
      <c r="A14" s="78" t="s">
        <v>19</v>
      </c>
      <c r="B14" s="122">
        <v>9</v>
      </c>
      <c r="C14" s="122">
        <v>0</v>
      </c>
      <c r="D14" s="128">
        <v>0</v>
      </c>
      <c r="E14" s="122">
        <v>2</v>
      </c>
      <c r="F14" s="172"/>
      <c r="G14" s="172"/>
    </row>
    <row r="15" spans="1:7" x14ac:dyDescent="0.25">
      <c r="A15" s="78" t="s">
        <v>20</v>
      </c>
      <c r="B15" s="122">
        <v>58</v>
      </c>
      <c r="C15" s="122">
        <v>4</v>
      </c>
      <c r="D15" s="128">
        <v>6.8965517241379306</v>
      </c>
      <c r="E15" s="122">
        <v>9</v>
      </c>
      <c r="F15" s="172"/>
      <c r="G15" s="172"/>
    </row>
    <row r="16" spans="1:7" x14ac:dyDescent="0.25">
      <c r="A16" s="78" t="s">
        <v>21</v>
      </c>
      <c r="B16" s="122">
        <v>140</v>
      </c>
      <c r="C16" s="122">
        <v>19</v>
      </c>
      <c r="D16" s="128">
        <v>13.571428571428571</v>
      </c>
      <c r="E16" s="122">
        <v>15</v>
      </c>
      <c r="F16" s="172"/>
      <c r="G16" s="172"/>
    </row>
    <row r="17" spans="1:7" x14ac:dyDescent="0.25">
      <c r="A17" s="78" t="s">
        <v>22</v>
      </c>
      <c r="B17" s="122">
        <v>50</v>
      </c>
      <c r="C17" s="122">
        <v>15</v>
      </c>
      <c r="D17" s="128">
        <v>30</v>
      </c>
      <c r="E17" s="122">
        <v>4</v>
      </c>
      <c r="F17" s="172"/>
      <c r="G17" s="172"/>
    </row>
    <row r="18" spans="1:7" x14ac:dyDescent="0.25">
      <c r="A18" s="78" t="s">
        <v>23</v>
      </c>
      <c r="B18" s="122">
        <v>8</v>
      </c>
      <c r="C18" s="122">
        <v>0</v>
      </c>
      <c r="D18" s="128">
        <v>0</v>
      </c>
      <c r="E18" s="122">
        <v>1</v>
      </c>
      <c r="F18" s="172"/>
      <c r="G18" s="172"/>
    </row>
    <row r="19" spans="1:7" x14ac:dyDescent="0.25">
      <c r="A19" s="78" t="s">
        <v>24</v>
      </c>
      <c r="B19" s="122">
        <v>66</v>
      </c>
      <c r="C19" s="122">
        <v>12</v>
      </c>
      <c r="D19" s="128">
        <v>18.181818181818183</v>
      </c>
      <c r="E19" s="122">
        <v>6</v>
      </c>
      <c r="F19" s="172"/>
      <c r="G19" s="172"/>
    </row>
    <row r="20" spans="1:7" x14ac:dyDescent="0.25">
      <c r="A20" s="78" t="s">
        <v>25</v>
      </c>
      <c r="B20" s="122">
        <v>74</v>
      </c>
      <c r="C20" s="122">
        <v>17</v>
      </c>
      <c r="D20" s="128">
        <v>22.972972972972975</v>
      </c>
      <c r="E20" s="122">
        <v>17</v>
      </c>
      <c r="F20" s="172"/>
      <c r="G20" s="172"/>
    </row>
    <row r="21" spans="1:7" x14ac:dyDescent="0.25">
      <c r="A21" s="78" t="s">
        <v>26</v>
      </c>
      <c r="B21" s="186" t="s">
        <v>108</v>
      </c>
      <c r="C21" s="186" t="s">
        <v>108</v>
      </c>
      <c r="D21" s="186" t="s">
        <v>108</v>
      </c>
      <c r="E21" s="186" t="s">
        <v>108</v>
      </c>
      <c r="F21" s="172"/>
      <c r="G21" s="172"/>
    </row>
    <row r="22" spans="1:7" x14ac:dyDescent="0.25">
      <c r="A22" s="78" t="s">
        <v>27</v>
      </c>
      <c r="B22" s="122">
        <v>61</v>
      </c>
      <c r="C22" s="122">
        <v>32</v>
      </c>
      <c r="D22" s="128">
        <v>52.459016393442624</v>
      </c>
      <c r="E22" s="122">
        <v>8</v>
      </c>
      <c r="F22" s="172"/>
      <c r="G22" s="172"/>
    </row>
    <row r="23" spans="1:7" x14ac:dyDescent="0.25">
      <c r="A23" s="78" t="s">
        <v>28</v>
      </c>
      <c r="B23" s="122">
        <v>29</v>
      </c>
      <c r="C23" s="122">
        <v>3</v>
      </c>
      <c r="D23" s="128">
        <v>10.344827586206897</v>
      </c>
      <c r="E23" s="122">
        <v>4</v>
      </c>
      <c r="F23" s="172"/>
      <c r="G23" s="172"/>
    </row>
    <row r="24" spans="1:7" x14ac:dyDescent="0.25">
      <c r="A24" s="78" t="s">
        <v>29</v>
      </c>
      <c r="B24" s="122">
        <v>68</v>
      </c>
      <c r="C24" s="122">
        <v>27</v>
      </c>
      <c r="D24" s="128">
        <v>39.705882352941174</v>
      </c>
      <c r="E24" s="122">
        <v>2</v>
      </c>
      <c r="F24" s="172"/>
      <c r="G24" s="172"/>
    </row>
    <row r="25" spans="1:7" x14ac:dyDescent="0.25">
      <c r="A25" s="75" t="s">
        <v>30</v>
      </c>
      <c r="B25" s="124">
        <v>690</v>
      </c>
      <c r="C25" s="124">
        <v>188</v>
      </c>
      <c r="D25" s="129">
        <v>27.246376811594203</v>
      </c>
      <c r="E25" s="124">
        <v>52</v>
      </c>
      <c r="F25" s="172"/>
      <c r="G25" s="172"/>
    </row>
    <row r="26" spans="1:7" x14ac:dyDescent="0.25">
      <c r="A26" s="75" t="s">
        <v>31</v>
      </c>
      <c r="B26" s="124">
        <v>859</v>
      </c>
      <c r="C26" s="124">
        <v>292</v>
      </c>
      <c r="D26" s="129">
        <v>33.993015133876604</v>
      </c>
      <c r="E26" s="124">
        <v>53</v>
      </c>
      <c r="F26" s="172"/>
      <c r="G26" s="172"/>
    </row>
    <row r="27" spans="1:7" x14ac:dyDescent="0.25">
      <c r="A27" s="75" t="s">
        <v>32</v>
      </c>
      <c r="B27" s="124">
        <v>516</v>
      </c>
      <c r="C27" s="124">
        <v>160</v>
      </c>
      <c r="D27" s="129">
        <v>31.007751937984494</v>
      </c>
      <c r="E27" s="124">
        <v>38</v>
      </c>
      <c r="F27" s="172"/>
      <c r="G27" s="172"/>
    </row>
    <row r="28" spans="1:7" x14ac:dyDescent="0.25">
      <c r="A28" s="75" t="s">
        <v>33</v>
      </c>
      <c r="B28" s="124">
        <v>259</v>
      </c>
      <c r="C28" s="124">
        <v>76</v>
      </c>
      <c r="D28" s="129">
        <v>29.343629343629345</v>
      </c>
      <c r="E28" s="124">
        <v>36</v>
      </c>
      <c r="F28" s="172"/>
      <c r="G28" s="172"/>
    </row>
    <row r="29" spans="1:7" x14ac:dyDescent="0.25">
      <c r="A29" s="75" t="s">
        <v>34</v>
      </c>
      <c r="B29" s="124">
        <v>97</v>
      </c>
      <c r="C29" s="124">
        <v>30</v>
      </c>
      <c r="D29" s="129">
        <v>30.927835051546392</v>
      </c>
      <c r="E29" s="124">
        <v>6</v>
      </c>
      <c r="F29" s="172"/>
      <c r="G29" s="172"/>
    </row>
    <row r="30" spans="1:7" ht="15.75" thickBot="1" x14ac:dyDescent="0.3">
      <c r="A30" s="125" t="s">
        <v>35</v>
      </c>
      <c r="B30" s="126">
        <v>2421</v>
      </c>
      <c r="C30" s="126">
        <v>746</v>
      </c>
      <c r="D30" s="130">
        <v>30.813713341594383</v>
      </c>
      <c r="E30" s="126">
        <v>185</v>
      </c>
      <c r="F30" s="172"/>
      <c r="G30" s="172"/>
    </row>
    <row r="31" spans="1:7" x14ac:dyDescent="0.25">
      <c r="A31" s="78" t="s">
        <v>91</v>
      </c>
      <c r="B31" s="102"/>
      <c r="C31" s="102"/>
      <c r="D31" s="102"/>
      <c r="E31" s="10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I29" sqref="I29"/>
    </sheetView>
  </sheetViews>
  <sheetFormatPr defaultRowHeight="15" x14ac:dyDescent="0.25"/>
  <cols>
    <col min="1" max="1" width="15.42578125" customWidth="1"/>
    <col min="2" max="7" width="15.5703125" customWidth="1"/>
  </cols>
  <sheetData>
    <row r="1" spans="1:8" ht="15" customHeight="1" x14ac:dyDescent="0.25">
      <c r="A1" s="131" t="s">
        <v>249</v>
      </c>
      <c r="B1" s="121"/>
      <c r="C1" s="121"/>
      <c r="D1" s="121"/>
      <c r="E1" s="121"/>
      <c r="F1" s="121"/>
      <c r="G1" s="121"/>
    </row>
    <row r="2" spans="1:8" ht="17.25" customHeight="1" x14ac:dyDescent="0.25">
      <c r="A2" s="314" t="s">
        <v>0</v>
      </c>
      <c r="B2" s="320" t="s">
        <v>180</v>
      </c>
      <c r="C2" s="320"/>
      <c r="D2" s="320"/>
      <c r="E2" s="320"/>
      <c r="F2" s="320"/>
      <c r="G2" s="320"/>
    </row>
    <row r="3" spans="1:8" ht="27" x14ac:dyDescent="0.25">
      <c r="A3" s="315"/>
      <c r="B3" s="263" t="s">
        <v>181</v>
      </c>
      <c r="C3" s="263" t="s">
        <v>182</v>
      </c>
      <c r="D3" s="263" t="s">
        <v>183</v>
      </c>
      <c r="E3" s="263" t="s">
        <v>184</v>
      </c>
      <c r="F3" s="263" t="s">
        <v>185</v>
      </c>
      <c r="G3" s="263" t="s">
        <v>186</v>
      </c>
      <c r="H3" s="132"/>
    </row>
    <row r="4" spans="1:8" x14ac:dyDescent="0.25">
      <c r="A4" s="78" t="s">
        <v>10</v>
      </c>
      <c r="B4" s="87">
        <v>50</v>
      </c>
      <c r="C4" s="87">
        <v>8.3333333333333321</v>
      </c>
      <c r="D4" s="87">
        <v>8.3333333333333321</v>
      </c>
      <c r="E4" s="87" t="s">
        <v>108</v>
      </c>
      <c r="F4" s="87" t="s">
        <v>108</v>
      </c>
      <c r="G4" s="87">
        <v>33.333333333333329</v>
      </c>
      <c r="H4" s="86"/>
    </row>
    <row r="5" spans="1:8" x14ac:dyDescent="0.25">
      <c r="A5" s="78" t="s">
        <v>187</v>
      </c>
      <c r="B5" s="87">
        <v>100</v>
      </c>
      <c r="C5" s="87" t="s">
        <v>108</v>
      </c>
      <c r="D5" s="87" t="s">
        <v>108</v>
      </c>
      <c r="E5" s="87" t="s">
        <v>108</v>
      </c>
      <c r="F5" s="87" t="s">
        <v>108</v>
      </c>
      <c r="G5" s="87" t="s">
        <v>108</v>
      </c>
      <c r="H5" s="86"/>
    </row>
    <row r="6" spans="1:8" x14ac:dyDescent="0.25">
      <c r="A6" s="78" t="s">
        <v>12</v>
      </c>
      <c r="B6" s="87">
        <v>50</v>
      </c>
      <c r="C6" s="87">
        <v>33.333333333333329</v>
      </c>
      <c r="D6" s="87" t="s">
        <v>108</v>
      </c>
      <c r="E6" s="87" t="s">
        <v>108</v>
      </c>
      <c r="F6" s="87" t="s">
        <v>108</v>
      </c>
      <c r="G6" s="87">
        <v>16.666666666666664</v>
      </c>
      <c r="H6" s="86"/>
    </row>
    <row r="7" spans="1:8" x14ac:dyDescent="0.25">
      <c r="A7" s="78" t="s">
        <v>13</v>
      </c>
      <c r="B7" s="87">
        <v>50</v>
      </c>
      <c r="C7" s="87">
        <v>25.925925925925924</v>
      </c>
      <c r="D7" s="87">
        <v>7.4074074074074066</v>
      </c>
      <c r="E7" s="87">
        <v>5.5555555555555554</v>
      </c>
      <c r="F7" s="87">
        <v>1.8518518518518516</v>
      </c>
      <c r="G7" s="87">
        <v>9.2592592592592595</v>
      </c>
      <c r="H7" s="86"/>
    </row>
    <row r="8" spans="1:8" x14ac:dyDescent="0.25">
      <c r="A8" s="78" t="s">
        <v>14</v>
      </c>
      <c r="B8" s="87">
        <v>83.333333333333343</v>
      </c>
      <c r="C8" s="87" t="s">
        <v>108</v>
      </c>
      <c r="D8" s="87" t="s">
        <v>108</v>
      </c>
      <c r="E8" s="87" t="s">
        <v>108</v>
      </c>
      <c r="F8" s="87" t="s">
        <v>108</v>
      </c>
      <c r="G8" s="87">
        <v>16.666666666666664</v>
      </c>
      <c r="H8" s="86"/>
    </row>
    <row r="9" spans="1:8" x14ac:dyDescent="0.25">
      <c r="A9" s="51" t="s">
        <v>203</v>
      </c>
      <c r="B9" s="88">
        <v>80</v>
      </c>
      <c r="C9" s="88" t="s">
        <v>108</v>
      </c>
      <c r="D9" s="88" t="s">
        <v>108</v>
      </c>
      <c r="E9" s="88" t="s">
        <v>108</v>
      </c>
      <c r="F9" s="88" t="s">
        <v>108</v>
      </c>
      <c r="G9" s="88">
        <v>20</v>
      </c>
      <c r="H9" s="86"/>
    </row>
    <row r="10" spans="1:8" x14ac:dyDescent="0.25">
      <c r="A10" s="51" t="s">
        <v>204</v>
      </c>
      <c r="B10" s="88">
        <v>100</v>
      </c>
      <c r="C10" s="88" t="s">
        <v>108</v>
      </c>
      <c r="D10" s="88" t="s">
        <v>108</v>
      </c>
      <c r="E10" s="88" t="s">
        <v>108</v>
      </c>
      <c r="F10" s="88" t="s">
        <v>108</v>
      </c>
      <c r="G10" s="88" t="s">
        <v>108</v>
      </c>
      <c r="H10" s="86"/>
    </row>
    <row r="11" spans="1:8" x14ac:dyDescent="0.25">
      <c r="A11" s="78" t="s">
        <v>15</v>
      </c>
      <c r="B11" s="87">
        <v>46.153846153846153</v>
      </c>
      <c r="C11" s="87">
        <v>3.8461538461538463</v>
      </c>
      <c r="D11" s="87">
        <v>34.615384615384613</v>
      </c>
      <c r="E11" s="87">
        <v>3.8461538461538463</v>
      </c>
      <c r="F11" s="87" t="s">
        <v>108</v>
      </c>
      <c r="G11" s="87">
        <v>11.538461538461538</v>
      </c>
      <c r="H11" s="86"/>
    </row>
    <row r="12" spans="1:8" x14ac:dyDescent="0.25">
      <c r="A12" s="78" t="s">
        <v>16</v>
      </c>
      <c r="B12" s="87">
        <v>80</v>
      </c>
      <c r="C12" s="87" t="s">
        <v>108</v>
      </c>
      <c r="D12" s="87" t="s">
        <v>108</v>
      </c>
      <c r="E12" s="87">
        <v>20</v>
      </c>
      <c r="F12" s="87" t="s">
        <v>108</v>
      </c>
      <c r="G12" s="87" t="s">
        <v>108</v>
      </c>
      <c r="H12" s="86"/>
    </row>
    <row r="13" spans="1:8" x14ac:dyDescent="0.25">
      <c r="A13" s="78" t="s">
        <v>17</v>
      </c>
      <c r="B13" s="87">
        <v>59.090909090909093</v>
      </c>
      <c r="C13" s="87">
        <v>15.909090909090908</v>
      </c>
      <c r="D13" s="87">
        <v>18.181818181818183</v>
      </c>
      <c r="E13" s="87" t="s">
        <v>108</v>
      </c>
      <c r="F13" s="87" t="s">
        <v>108</v>
      </c>
      <c r="G13" s="87">
        <v>6.8181818181818175</v>
      </c>
      <c r="H13" s="86"/>
    </row>
    <row r="14" spans="1:8" x14ac:dyDescent="0.25">
      <c r="A14" s="78" t="s">
        <v>18</v>
      </c>
      <c r="B14" s="87">
        <v>30</v>
      </c>
      <c r="C14" s="87">
        <v>50</v>
      </c>
      <c r="D14" s="87">
        <v>5</v>
      </c>
      <c r="E14" s="87">
        <v>15</v>
      </c>
      <c r="F14" s="87" t="s">
        <v>108</v>
      </c>
      <c r="G14" s="87" t="s">
        <v>108</v>
      </c>
      <c r="H14" s="86"/>
    </row>
    <row r="15" spans="1:8" x14ac:dyDescent="0.25">
      <c r="A15" s="78" t="s">
        <v>19</v>
      </c>
      <c r="B15" s="87" t="s">
        <v>108</v>
      </c>
      <c r="C15" s="87" t="s">
        <v>108</v>
      </c>
      <c r="D15" s="87" t="s">
        <v>108</v>
      </c>
      <c r="E15" s="87" t="s">
        <v>108</v>
      </c>
      <c r="F15" s="87" t="s">
        <v>108</v>
      </c>
      <c r="G15" s="87">
        <v>100</v>
      </c>
      <c r="H15" s="86"/>
    </row>
    <row r="16" spans="1:8" x14ac:dyDescent="0.25">
      <c r="A16" s="78" t="s">
        <v>20</v>
      </c>
      <c r="B16" s="87">
        <v>25</v>
      </c>
      <c r="C16" s="87" t="s">
        <v>108</v>
      </c>
      <c r="D16" s="87">
        <v>37.5</v>
      </c>
      <c r="E16" s="87" t="s">
        <v>108</v>
      </c>
      <c r="F16" s="87">
        <v>12.5</v>
      </c>
      <c r="G16" s="87">
        <v>25</v>
      </c>
      <c r="H16" s="86"/>
    </row>
    <row r="17" spans="1:8" x14ac:dyDescent="0.25">
      <c r="A17" s="78" t="s">
        <v>21</v>
      </c>
      <c r="B17" s="87">
        <v>33.333333333333329</v>
      </c>
      <c r="C17" s="87">
        <v>44.444444444444443</v>
      </c>
      <c r="D17" s="87">
        <v>11.111111111111111</v>
      </c>
      <c r="E17" s="87" t="s">
        <v>108</v>
      </c>
      <c r="F17" s="87">
        <v>11.111111111111111</v>
      </c>
      <c r="G17" s="87" t="s">
        <v>108</v>
      </c>
      <c r="H17" s="86"/>
    </row>
    <row r="18" spans="1:8" x14ac:dyDescent="0.25">
      <c r="A18" s="78" t="s">
        <v>22</v>
      </c>
      <c r="B18" s="87">
        <v>33.333333333333329</v>
      </c>
      <c r="C18" s="87" t="s">
        <v>108</v>
      </c>
      <c r="D18" s="87">
        <v>16.666666666666664</v>
      </c>
      <c r="E18" s="87" t="s">
        <v>108</v>
      </c>
      <c r="F18" s="87" t="s">
        <v>108</v>
      </c>
      <c r="G18" s="87">
        <v>50</v>
      </c>
      <c r="H18" s="86"/>
    </row>
    <row r="19" spans="1:8" x14ac:dyDescent="0.25">
      <c r="A19" s="78" t="s">
        <v>23</v>
      </c>
      <c r="B19" s="87" t="s">
        <v>108</v>
      </c>
      <c r="C19" s="87" t="s">
        <v>108</v>
      </c>
      <c r="D19" s="87">
        <v>100</v>
      </c>
      <c r="E19" s="87" t="s">
        <v>108</v>
      </c>
      <c r="F19" s="87" t="s">
        <v>108</v>
      </c>
      <c r="G19" s="87" t="s">
        <v>108</v>
      </c>
      <c r="H19" s="86"/>
    </row>
    <row r="20" spans="1:8" x14ac:dyDescent="0.25">
      <c r="A20" s="78" t="s">
        <v>24</v>
      </c>
      <c r="B20" s="87">
        <v>44.444444444444443</v>
      </c>
      <c r="C20" s="87">
        <v>11.111111111111111</v>
      </c>
      <c r="D20" s="87" t="s">
        <v>108</v>
      </c>
      <c r="E20" s="87" t="s">
        <v>108</v>
      </c>
      <c r="F20" s="87" t="s">
        <v>108</v>
      </c>
      <c r="G20" s="87">
        <v>44.444444444444443</v>
      </c>
      <c r="H20" s="86"/>
    </row>
    <row r="21" spans="1:8" x14ac:dyDescent="0.25">
      <c r="A21" s="78" t="s">
        <v>25</v>
      </c>
      <c r="B21" s="87">
        <v>55.555555555555557</v>
      </c>
      <c r="C21" s="87">
        <v>22.222222222222221</v>
      </c>
      <c r="D21" s="87">
        <v>22.222222222222221</v>
      </c>
      <c r="E21" s="87" t="s">
        <v>108</v>
      </c>
      <c r="F21" s="87" t="s">
        <v>108</v>
      </c>
      <c r="G21" s="87" t="s">
        <v>108</v>
      </c>
      <c r="H21" s="86"/>
    </row>
    <row r="22" spans="1:8" x14ac:dyDescent="0.25">
      <c r="A22" s="78" t="s">
        <v>26</v>
      </c>
      <c r="B22" s="87" t="s">
        <v>108</v>
      </c>
      <c r="C22" s="87" t="s">
        <v>108</v>
      </c>
      <c r="D22" s="87" t="s">
        <v>108</v>
      </c>
      <c r="E22" s="87" t="s">
        <v>108</v>
      </c>
      <c r="F22" s="87" t="s">
        <v>108</v>
      </c>
      <c r="G22" s="87" t="s">
        <v>108</v>
      </c>
      <c r="H22" s="86"/>
    </row>
    <row r="23" spans="1:8" x14ac:dyDescent="0.25">
      <c r="A23" s="78" t="s">
        <v>27</v>
      </c>
      <c r="B23" s="87">
        <v>60</v>
      </c>
      <c r="C23" s="87">
        <v>20</v>
      </c>
      <c r="D23" s="87" t="s">
        <v>108</v>
      </c>
      <c r="E23" s="87" t="s">
        <v>108</v>
      </c>
      <c r="F23" s="87" t="s">
        <v>108</v>
      </c>
      <c r="G23" s="87">
        <v>20</v>
      </c>
      <c r="H23" s="86"/>
    </row>
    <row r="24" spans="1:8" x14ac:dyDescent="0.25">
      <c r="A24" s="78" t="s">
        <v>28</v>
      </c>
      <c r="B24" s="87">
        <v>20</v>
      </c>
      <c r="C24" s="87" t="s">
        <v>108</v>
      </c>
      <c r="D24" s="87" t="s">
        <v>108</v>
      </c>
      <c r="E24" s="87" t="s">
        <v>108</v>
      </c>
      <c r="F24" s="87" t="s">
        <v>108</v>
      </c>
      <c r="G24" s="87">
        <v>80</v>
      </c>
      <c r="H24" s="86"/>
    </row>
    <row r="25" spans="1:8" x14ac:dyDescent="0.25">
      <c r="A25" s="78" t="s">
        <v>29</v>
      </c>
      <c r="B25" s="87">
        <v>60</v>
      </c>
      <c r="C25" s="87" t="s">
        <v>108</v>
      </c>
      <c r="D25" s="87">
        <v>20</v>
      </c>
      <c r="E25" s="87" t="s">
        <v>108</v>
      </c>
      <c r="F25" s="87" t="s">
        <v>108</v>
      </c>
      <c r="G25" s="87">
        <v>20</v>
      </c>
      <c r="H25" s="86"/>
    </row>
    <row r="26" spans="1:8" x14ac:dyDescent="0.25">
      <c r="A26" s="75" t="s">
        <v>30</v>
      </c>
      <c r="B26" s="91">
        <v>50.684931506849317</v>
      </c>
      <c r="C26" s="91">
        <v>23.287671232876711</v>
      </c>
      <c r="D26" s="91">
        <v>6.8493150684931505</v>
      </c>
      <c r="E26" s="91">
        <v>4.10958904109589</v>
      </c>
      <c r="F26" s="91">
        <v>1.3698630136986301</v>
      </c>
      <c r="G26" s="91">
        <v>13.698630136986301</v>
      </c>
      <c r="H26" s="86"/>
    </row>
    <row r="27" spans="1:8" x14ac:dyDescent="0.25">
      <c r="A27" s="75" t="s">
        <v>31</v>
      </c>
      <c r="B27" s="91">
        <v>60.439560439560438</v>
      </c>
      <c r="C27" s="91">
        <v>8.791208791208792</v>
      </c>
      <c r="D27" s="91">
        <v>18.681318681318682</v>
      </c>
      <c r="E27" s="91">
        <v>4.395604395604396</v>
      </c>
      <c r="F27" s="91" t="s">
        <v>108</v>
      </c>
      <c r="G27" s="91">
        <v>7.6923076923076925</v>
      </c>
      <c r="H27" s="86"/>
    </row>
    <row r="28" spans="1:8" x14ac:dyDescent="0.25">
      <c r="A28" s="75" t="s">
        <v>32</v>
      </c>
      <c r="B28" s="91">
        <v>28.947368421052634</v>
      </c>
      <c r="C28" s="91">
        <v>36.84210526315789</v>
      </c>
      <c r="D28" s="91">
        <v>13.157894736842104</v>
      </c>
      <c r="E28" s="91">
        <v>7.8947368421052628</v>
      </c>
      <c r="F28" s="91">
        <v>5.2631578947368416</v>
      </c>
      <c r="G28" s="91">
        <v>7.8947368421052628</v>
      </c>
      <c r="H28" s="86"/>
    </row>
    <row r="29" spans="1:8" x14ac:dyDescent="0.25">
      <c r="A29" s="75" t="s">
        <v>33</v>
      </c>
      <c r="B29" s="91">
        <v>46.666666666666664</v>
      </c>
      <c r="C29" s="91">
        <v>13.333333333333334</v>
      </c>
      <c r="D29" s="91">
        <v>13.333333333333334</v>
      </c>
      <c r="E29" s="91" t="s">
        <v>108</v>
      </c>
      <c r="F29" s="91" t="s">
        <v>108</v>
      </c>
      <c r="G29" s="91">
        <v>26.666666666666668</v>
      </c>
      <c r="H29" s="86"/>
    </row>
    <row r="30" spans="1:8" x14ac:dyDescent="0.25">
      <c r="A30" s="75" t="s">
        <v>34</v>
      </c>
      <c r="B30" s="91">
        <v>40</v>
      </c>
      <c r="C30" s="91" t="s">
        <v>108</v>
      </c>
      <c r="D30" s="91">
        <v>10</v>
      </c>
      <c r="E30" s="91" t="s">
        <v>108</v>
      </c>
      <c r="F30" s="91" t="s">
        <v>108</v>
      </c>
      <c r="G30" s="91">
        <v>50</v>
      </c>
      <c r="H30" s="86"/>
    </row>
    <row r="31" spans="1:8" x14ac:dyDescent="0.25">
      <c r="A31" s="73" t="s">
        <v>35</v>
      </c>
      <c r="B31" s="171">
        <v>50</v>
      </c>
      <c r="C31" s="171">
        <v>17.768595041322314</v>
      </c>
      <c r="D31" s="171">
        <v>13.223140495867769</v>
      </c>
      <c r="E31" s="171">
        <v>4.1322314049586781</v>
      </c>
      <c r="F31" s="171">
        <v>1.2396694214876034</v>
      </c>
      <c r="G31" s="171">
        <v>13.636363636363635</v>
      </c>
      <c r="H31" s="86"/>
    </row>
    <row r="32" spans="1:8" x14ac:dyDescent="0.25">
      <c r="A32" s="78" t="s">
        <v>91</v>
      </c>
    </row>
    <row r="33" ht="26.25" customHeight="1" x14ac:dyDescent="0.25"/>
    <row r="36" ht="13.9" customHeight="1" x14ac:dyDescent="0.25"/>
    <row r="37" ht="13.9" customHeight="1" x14ac:dyDescent="0.25"/>
    <row r="41" ht="14.25" customHeight="1" x14ac:dyDescent="0.25"/>
  </sheetData>
  <mergeCells count="2">
    <mergeCell ref="A2:A3"/>
    <mergeCell ref="B2:G2"/>
  </mergeCells>
  <pageMargins left="0.7" right="0.7" top="0.75" bottom="0.75" header="0.3" footer="0.3"/>
  <pageSetup paperSize="9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A16" workbookViewId="0">
      <selection activeCell="G32" activeCellId="1" sqref="C32 G32"/>
    </sheetView>
  </sheetViews>
  <sheetFormatPr defaultColWidth="9.140625" defaultRowHeight="15" customHeight="1" x14ac:dyDescent="0.25"/>
  <cols>
    <col min="1" max="1" width="16.140625" style="159" customWidth="1"/>
    <col min="2" max="12" width="9.28515625" style="159" customWidth="1"/>
    <col min="13" max="13" width="9.5703125" style="159" bestFit="1" customWidth="1"/>
    <col min="14" max="16384" width="9.140625" style="159"/>
  </cols>
  <sheetData>
    <row r="1" spans="1:14" ht="15" customHeight="1" x14ac:dyDescent="0.25">
      <c r="A1" s="139" t="s">
        <v>250</v>
      </c>
    </row>
    <row r="2" spans="1:14" ht="15" customHeight="1" x14ac:dyDescent="0.25">
      <c r="A2" s="314" t="s">
        <v>0</v>
      </c>
      <c r="B2" s="321" t="s">
        <v>159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160"/>
    </row>
    <row r="3" spans="1:14" ht="15" customHeight="1" x14ac:dyDescent="0.25">
      <c r="A3" s="315"/>
      <c r="B3" s="315" t="s">
        <v>160</v>
      </c>
      <c r="C3" s="315"/>
      <c r="D3" s="315" t="s">
        <v>161</v>
      </c>
      <c r="E3" s="315"/>
      <c r="F3" s="315" t="s">
        <v>162</v>
      </c>
      <c r="G3" s="315"/>
      <c r="H3" s="315" t="s">
        <v>163</v>
      </c>
      <c r="I3" s="315"/>
      <c r="J3" s="315" t="s">
        <v>105</v>
      </c>
      <c r="K3" s="315"/>
      <c r="L3" s="322" t="s">
        <v>42</v>
      </c>
      <c r="M3" s="322"/>
    </row>
    <row r="4" spans="1:14" ht="15" customHeight="1" x14ac:dyDescent="0.25">
      <c r="A4" s="138"/>
      <c r="B4" s="138" t="s">
        <v>164</v>
      </c>
      <c r="C4" s="138" t="s">
        <v>165</v>
      </c>
      <c r="D4" s="138" t="s">
        <v>164</v>
      </c>
      <c r="E4" s="138" t="s">
        <v>165</v>
      </c>
      <c r="F4" s="138" t="s">
        <v>164</v>
      </c>
      <c r="G4" s="138" t="s">
        <v>165</v>
      </c>
      <c r="H4" s="138" t="s">
        <v>164</v>
      </c>
      <c r="I4" s="138" t="s">
        <v>165</v>
      </c>
      <c r="J4" s="138" t="s">
        <v>164</v>
      </c>
      <c r="K4" s="138" t="s">
        <v>165</v>
      </c>
      <c r="L4" s="138" t="s">
        <v>164</v>
      </c>
      <c r="M4" s="138" t="s">
        <v>165</v>
      </c>
    </row>
    <row r="5" spans="1:14" ht="15" customHeight="1" x14ac:dyDescent="0.25">
      <c r="A5" s="48" t="s">
        <v>10</v>
      </c>
      <c r="B5" s="102">
        <v>7</v>
      </c>
      <c r="C5" s="148">
        <v>58.333333333333336</v>
      </c>
      <c r="D5" s="102">
        <v>1</v>
      </c>
      <c r="E5" s="148">
        <v>8.3333333333333321</v>
      </c>
      <c r="F5" s="102">
        <v>2</v>
      </c>
      <c r="G5" s="148">
        <v>16.666666666666664</v>
      </c>
      <c r="H5" s="102">
        <v>2</v>
      </c>
      <c r="I5" s="148">
        <v>16.666666666666664</v>
      </c>
      <c r="J5" s="102" t="s">
        <v>77</v>
      </c>
      <c r="K5" s="148" t="s">
        <v>108</v>
      </c>
      <c r="L5" s="102">
        <v>12</v>
      </c>
      <c r="M5" s="148">
        <v>100</v>
      </c>
      <c r="N5" s="148"/>
    </row>
    <row r="6" spans="1:14" ht="15" customHeight="1" x14ac:dyDescent="0.25">
      <c r="A6" s="48" t="s">
        <v>11</v>
      </c>
      <c r="B6" s="102">
        <v>1</v>
      </c>
      <c r="C6" s="148">
        <v>100</v>
      </c>
      <c r="D6" s="193" t="s">
        <v>77</v>
      </c>
      <c r="E6" s="194" t="s">
        <v>108</v>
      </c>
      <c r="F6" s="193" t="s">
        <v>77</v>
      </c>
      <c r="G6" s="194" t="s">
        <v>108</v>
      </c>
      <c r="H6" s="193" t="s">
        <v>77</v>
      </c>
      <c r="I6" s="194" t="s">
        <v>108</v>
      </c>
      <c r="J6" s="193" t="s">
        <v>77</v>
      </c>
      <c r="K6" s="194" t="s">
        <v>108</v>
      </c>
      <c r="L6" s="193">
        <v>1</v>
      </c>
      <c r="M6" s="148">
        <v>100</v>
      </c>
      <c r="N6" s="148"/>
    </row>
    <row r="7" spans="1:14" ht="15" customHeight="1" x14ac:dyDescent="0.25">
      <c r="A7" s="48" t="s">
        <v>12</v>
      </c>
      <c r="B7" s="102">
        <v>5</v>
      </c>
      <c r="C7" s="148">
        <v>83.333333333333343</v>
      </c>
      <c r="D7" s="193" t="s">
        <v>77</v>
      </c>
      <c r="E7" s="194" t="s">
        <v>108</v>
      </c>
      <c r="F7" s="193" t="s">
        <v>77</v>
      </c>
      <c r="G7" s="194" t="s">
        <v>108</v>
      </c>
      <c r="H7" s="193">
        <v>1</v>
      </c>
      <c r="I7" s="194">
        <v>16.666666666666664</v>
      </c>
      <c r="J7" s="193" t="s">
        <v>77</v>
      </c>
      <c r="K7" s="194" t="s">
        <v>108</v>
      </c>
      <c r="L7" s="193">
        <v>6</v>
      </c>
      <c r="M7" s="148">
        <v>100</v>
      </c>
      <c r="N7" s="148"/>
    </row>
    <row r="8" spans="1:14" ht="15" customHeight="1" x14ac:dyDescent="0.25">
      <c r="A8" s="48" t="s">
        <v>13</v>
      </c>
      <c r="B8" s="102">
        <v>14</v>
      </c>
      <c r="C8" s="148">
        <v>25.925925925925924</v>
      </c>
      <c r="D8" s="193">
        <v>2</v>
      </c>
      <c r="E8" s="194">
        <v>3.7037037037037033</v>
      </c>
      <c r="F8" s="193">
        <v>7</v>
      </c>
      <c r="G8" s="194">
        <v>12.962962962962962</v>
      </c>
      <c r="H8" s="193">
        <v>6</v>
      </c>
      <c r="I8" s="194">
        <v>11.111111111111111</v>
      </c>
      <c r="J8" s="193">
        <v>25</v>
      </c>
      <c r="K8" s="194">
        <v>46.296296296296298</v>
      </c>
      <c r="L8" s="193">
        <v>54</v>
      </c>
      <c r="M8" s="148">
        <v>100</v>
      </c>
      <c r="N8" s="148"/>
    </row>
    <row r="9" spans="1:14" ht="15" customHeight="1" x14ac:dyDescent="0.25">
      <c r="A9" s="48" t="s">
        <v>14</v>
      </c>
      <c r="B9" s="102">
        <v>3</v>
      </c>
      <c r="C9" s="148">
        <v>50</v>
      </c>
      <c r="D9" s="193" t="s">
        <v>77</v>
      </c>
      <c r="E9" s="194" t="s">
        <v>108</v>
      </c>
      <c r="F9" s="193">
        <v>3</v>
      </c>
      <c r="G9" s="194">
        <v>50</v>
      </c>
      <c r="H9" s="193" t="s">
        <v>77</v>
      </c>
      <c r="I9" s="194" t="s">
        <v>108</v>
      </c>
      <c r="J9" s="193" t="s">
        <v>77</v>
      </c>
      <c r="K9" s="194" t="s">
        <v>108</v>
      </c>
      <c r="L9" s="193">
        <v>6</v>
      </c>
      <c r="M9" s="148">
        <v>100</v>
      </c>
      <c r="N9" s="148"/>
    </row>
    <row r="10" spans="1:14" ht="15" customHeight="1" x14ac:dyDescent="0.25">
      <c r="A10" s="51" t="s">
        <v>203</v>
      </c>
      <c r="B10" s="158">
        <v>2</v>
      </c>
      <c r="C10" s="149">
        <v>40</v>
      </c>
      <c r="D10" s="265" t="s">
        <v>77</v>
      </c>
      <c r="E10" s="266" t="s">
        <v>108</v>
      </c>
      <c r="F10" s="265">
        <v>3</v>
      </c>
      <c r="G10" s="266">
        <v>60</v>
      </c>
      <c r="H10" s="265" t="s">
        <v>77</v>
      </c>
      <c r="I10" s="266" t="s">
        <v>108</v>
      </c>
      <c r="J10" s="265" t="s">
        <v>77</v>
      </c>
      <c r="K10" s="266" t="s">
        <v>108</v>
      </c>
      <c r="L10" s="265">
        <v>5</v>
      </c>
      <c r="M10" s="149">
        <v>100</v>
      </c>
      <c r="N10" s="148"/>
    </row>
    <row r="11" spans="1:14" ht="15" customHeight="1" x14ac:dyDescent="0.25">
      <c r="A11" s="51" t="s">
        <v>204</v>
      </c>
      <c r="B11" s="158">
        <v>1</v>
      </c>
      <c r="C11" s="149">
        <v>100</v>
      </c>
      <c r="D11" s="265" t="s">
        <v>77</v>
      </c>
      <c r="E11" s="266" t="s">
        <v>108</v>
      </c>
      <c r="F11" s="265" t="s">
        <v>77</v>
      </c>
      <c r="G11" s="266" t="s">
        <v>108</v>
      </c>
      <c r="H11" s="265" t="s">
        <v>77</v>
      </c>
      <c r="I11" s="266" t="s">
        <v>108</v>
      </c>
      <c r="J11" s="265" t="s">
        <v>77</v>
      </c>
      <c r="K11" s="266" t="s">
        <v>108</v>
      </c>
      <c r="L11" s="265">
        <v>1</v>
      </c>
      <c r="M11" s="149">
        <v>100</v>
      </c>
      <c r="N11" s="148"/>
    </row>
    <row r="12" spans="1:14" ht="15" customHeight="1" x14ac:dyDescent="0.25">
      <c r="A12" s="48" t="s">
        <v>15</v>
      </c>
      <c r="B12" s="102">
        <v>18</v>
      </c>
      <c r="C12" s="148">
        <v>69.230769230769226</v>
      </c>
      <c r="D12" s="193" t="s">
        <v>77</v>
      </c>
      <c r="E12" s="194" t="s">
        <v>108</v>
      </c>
      <c r="F12" s="193">
        <v>7</v>
      </c>
      <c r="G12" s="194">
        <v>26.923076923076923</v>
      </c>
      <c r="H12" s="193">
        <v>1</v>
      </c>
      <c r="I12" s="194">
        <v>3.8461538461538463</v>
      </c>
      <c r="J12" s="193" t="s">
        <v>77</v>
      </c>
      <c r="K12" s="194" t="s">
        <v>108</v>
      </c>
      <c r="L12" s="193">
        <v>26</v>
      </c>
      <c r="M12" s="148">
        <v>100</v>
      </c>
      <c r="N12" s="148"/>
    </row>
    <row r="13" spans="1:14" ht="15" customHeight="1" x14ac:dyDescent="0.25">
      <c r="A13" s="48" t="s">
        <v>16</v>
      </c>
      <c r="B13" s="102">
        <v>15</v>
      </c>
      <c r="C13" s="148">
        <v>100</v>
      </c>
      <c r="D13" s="193" t="s">
        <v>77</v>
      </c>
      <c r="E13" s="194" t="s">
        <v>108</v>
      </c>
      <c r="F13" s="193" t="s">
        <v>77</v>
      </c>
      <c r="G13" s="194" t="s">
        <v>108</v>
      </c>
      <c r="H13" s="193" t="s">
        <v>77</v>
      </c>
      <c r="I13" s="194" t="s">
        <v>108</v>
      </c>
      <c r="J13" s="193" t="s">
        <v>77</v>
      </c>
      <c r="K13" s="194" t="s">
        <v>108</v>
      </c>
      <c r="L13" s="193">
        <v>15</v>
      </c>
      <c r="M13" s="148">
        <v>100</v>
      </c>
      <c r="N13" s="148"/>
    </row>
    <row r="14" spans="1:14" ht="15" customHeight="1" x14ac:dyDescent="0.25">
      <c r="A14" s="48" t="s">
        <v>17</v>
      </c>
      <c r="B14" s="102">
        <v>21</v>
      </c>
      <c r="C14" s="148">
        <v>47.727272727272727</v>
      </c>
      <c r="D14" s="193" t="s">
        <v>77</v>
      </c>
      <c r="E14" s="194" t="s">
        <v>108</v>
      </c>
      <c r="F14" s="193">
        <v>23</v>
      </c>
      <c r="G14" s="194">
        <v>52.272727272727273</v>
      </c>
      <c r="H14" s="193" t="s">
        <v>77</v>
      </c>
      <c r="I14" s="194" t="s">
        <v>108</v>
      </c>
      <c r="J14" s="193" t="s">
        <v>77</v>
      </c>
      <c r="K14" s="194" t="s">
        <v>108</v>
      </c>
      <c r="L14" s="193">
        <v>44</v>
      </c>
      <c r="M14" s="148">
        <v>100</v>
      </c>
      <c r="N14" s="148"/>
    </row>
    <row r="15" spans="1:14" ht="15" customHeight="1" x14ac:dyDescent="0.25">
      <c r="A15" s="48" t="s">
        <v>18</v>
      </c>
      <c r="B15" s="102">
        <v>15</v>
      </c>
      <c r="C15" s="148">
        <v>75</v>
      </c>
      <c r="D15" s="193" t="s">
        <v>77</v>
      </c>
      <c r="E15" s="194" t="s">
        <v>108</v>
      </c>
      <c r="F15" s="193">
        <v>5</v>
      </c>
      <c r="G15" s="194">
        <v>25</v>
      </c>
      <c r="H15" s="193" t="s">
        <v>77</v>
      </c>
      <c r="I15" s="194" t="s">
        <v>108</v>
      </c>
      <c r="J15" s="193" t="s">
        <v>77</v>
      </c>
      <c r="K15" s="194" t="s">
        <v>108</v>
      </c>
      <c r="L15" s="193">
        <v>20</v>
      </c>
      <c r="M15" s="148">
        <v>100</v>
      </c>
      <c r="N15" s="148"/>
    </row>
    <row r="16" spans="1:14" ht="15" customHeight="1" x14ac:dyDescent="0.25">
      <c r="A16" s="48" t="s">
        <v>19</v>
      </c>
      <c r="B16" s="102">
        <v>1</v>
      </c>
      <c r="C16" s="148">
        <v>100</v>
      </c>
      <c r="D16" s="193" t="s">
        <v>77</v>
      </c>
      <c r="E16" s="194" t="s">
        <v>108</v>
      </c>
      <c r="F16" s="193" t="s">
        <v>77</v>
      </c>
      <c r="G16" s="194" t="s">
        <v>108</v>
      </c>
      <c r="H16" s="193" t="s">
        <v>77</v>
      </c>
      <c r="I16" s="194" t="s">
        <v>108</v>
      </c>
      <c r="J16" s="193" t="s">
        <v>77</v>
      </c>
      <c r="K16" s="194" t="s">
        <v>108</v>
      </c>
      <c r="L16" s="193">
        <v>1</v>
      </c>
      <c r="M16" s="148">
        <v>100</v>
      </c>
      <c r="N16" s="148"/>
    </row>
    <row r="17" spans="1:20" ht="15" customHeight="1" x14ac:dyDescent="0.25">
      <c r="A17" s="48" t="s">
        <v>20</v>
      </c>
      <c r="B17" s="102">
        <v>8</v>
      </c>
      <c r="C17" s="148">
        <v>100</v>
      </c>
      <c r="D17" s="193" t="s">
        <v>77</v>
      </c>
      <c r="E17" s="194" t="s">
        <v>108</v>
      </c>
      <c r="F17" s="193" t="s">
        <v>77</v>
      </c>
      <c r="G17" s="194" t="s">
        <v>108</v>
      </c>
      <c r="H17" s="193" t="s">
        <v>77</v>
      </c>
      <c r="I17" s="194" t="s">
        <v>108</v>
      </c>
      <c r="J17" s="193" t="s">
        <v>77</v>
      </c>
      <c r="K17" s="194" t="s">
        <v>108</v>
      </c>
      <c r="L17" s="193">
        <v>8</v>
      </c>
      <c r="M17" s="148">
        <v>100</v>
      </c>
      <c r="N17" s="148"/>
    </row>
    <row r="18" spans="1:20" ht="15" customHeight="1" x14ac:dyDescent="0.25">
      <c r="A18" s="48" t="s">
        <v>21</v>
      </c>
      <c r="B18" s="102">
        <v>7</v>
      </c>
      <c r="C18" s="148">
        <v>77.777777777777786</v>
      </c>
      <c r="D18" s="193" t="s">
        <v>77</v>
      </c>
      <c r="E18" s="194" t="s">
        <v>108</v>
      </c>
      <c r="F18" s="193">
        <v>1</v>
      </c>
      <c r="G18" s="194">
        <v>11.111111111111111</v>
      </c>
      <c r="H18" s="193">
        <v>1</v>
      </c>
      <c r="I18" s="194">
        <v>11.111111111111111</v>
      </c>
      <c r="J18" s="193" t="s">
        <v>77</v>
      </c>
      <c r="K18" s="194" t="s">
        <v>108</v>
      </c>
      <c r="L18" s="193">
        <v>9</v>
      </c>
      <c r="M18" s="148">
        <v>100</v>
      </c>
      <c r="N18" s="148"/>
    </row>
    <row r="19" spans="1:20" ht="15" customHeight="1" x14ac:dyDescent="0.25">
      <c r="A19" s="48" t="s">
        <v>22</v>
      </c>
      <c r="B19" s="102">
        <v>4</v>
      </c>
      <c r="C19" s="148">
        <v>66.666666666666657</v>
      </c>
      <c r="D19" s="193" t="s">
        <v>77</v>
      </c>
      <c r="E19" s="194" t="s">
        <v>108</v>
      </c>
      <c r="F19" s="193">
        <v>1</v>
      </c>
      <c r="G19" s="194">
        <v>16.666666666666664</v>
      </c>
      <c r="H19" s="193">
        <v>1</v>
      </c>
      <c r="I19" s="194">
        <v>16.666666666666664</v>
      </c>
      <c r="J19" s="193" t="s">
        <v>77</v>
      </c>
      <c r="K19" s="194" t="s">
        <v>108</v>
      </c>
      <c r="L19" s="193">
        <v>6</v>
      </c>
      <c r="M19" s="148">
        <v>100</v>
      </c>
      <c r="N19" s="148"/>
    </row>
    <row r="20" spans="1:20" ht="15" customHeight="1" x14ac:dyDescent="0.25">
      <c r="A20" s="48" t="s">
        <v>23</v>
      </c>
      <c r="B20" s="102">
        <v>1</v>
      </c>
      <c r="C20" s="148">
        <v>100</v>
      </c>
      <c r="D20" s="193" t="s">
        <v>77</v>
      </c>
      <c r="E20" s="194" t="s">
        <v>108</v>
      </c>
      <c r="F20" s="193" t="s">
        <v>77</v>
      </c>
      <c r="G20" s="194" t="s">
        <v>108</v>
      </c>
      <c r="H20" s="193" t="s">
        <v>77</v>
      </c>
      <c r="I20" s="194" t="s">
        <v>108</v>
      </c>
      <c r="J20" s="193" t="s">
        <v>77</v>
      </c>
      <c r="K20" s="194" t="s">
        <v>108</v>
      </c>
      <c r="L20" s="193">
        <v>1</v>
      </c>
      <c r="M20" s="148">
        <v>100</v>
      </c>
      <c r="N20" s="148"/>
    </row>
    <row r="21" spans="1:20" ht="15" customHeight="1" x14ac:dyDescent="0.25">
      <c r="A21" s="48" t="s">
        <v>24</v>
      </c>
      <c r="B21" s="102">
        <v>7</v>
      </c>
      <c r="C21" s="148">
        <v>77.777777777777786</v>
      </c>
      <c r="D21" s="193" t="s">
        <v>77</v>
      </c>
      <c r="E21" s="194" t="s">
        <v>108</v>
      </c>
      <c r="F21" s="193">
        <v>1</v>
      </c>
      <c r="G21" s="194">
        <v>11.111111111111111</v>
      </c>
      <c r="H21" s="193" t="s">
        <v>77</v>
      </c>
      <c r="I21" s="194" t="s">
        <v>108</v>
      </c>
      <c r="J21" s="193">
        <v>1</v>
      </c>
      <c r="K21" s="194">
        <v>11.111111111111111</v>
      </c>
      <c r="L21" s="193">
        <v>9</v>
      </c>
      <c r="M21" s="148">
        <v>100</v>
      </c>
      <c r="N21" s="148"/>
    </row>
    <row r="22" spans="1:20" ht="15" customHeight="1" x14ac:dyDescent="0.25">
      <c r="A22" s="48" t="s">
        <v>25</v>
      </c>
      <c r="B22" s="102">
        <v>4</v>
      </c>
      <c r="C22" s="148">
        <v>44.444444444444443</v>
      </c>
      <c r="D22" s="193" t="s">
        <v>77</v>
      </c>
      <c r="E22" s="194" t="s">
        <v>108</v>
      </c>
      <c r="F22" s="193">
        <v>3</v>
      </c>
      <c r="G22" s="194">
        <v>33.333333333333329</v>
      </c>
      <c r="H22" s="193">
        <v>2</v>
      </c>
      <c r="I22" s="194">
        <v>22.222222222222221</v>
      </c>
      <c r="J22" s="193" t="s">
        <v>77</v>
      </c>
      <c r="K22" s="194" t="s">
        <v>108</v>
      </c>
      <c r="L22" s="193">
        <v>9</v>
      </c>
      <c r="M22" s="148">
        <v>100</v>
      </c>
      <c r="N22" s="148"/>
    </row>
    <row r="23" spans="1:20" ht="15" customHeight="1" x14ac:dyDescent="0.25">
      <c r="A23" s="48" t="s">
        <v>26</v>
      </c>
      <c r="B23" s="190" t="s">
        <v>108</v>
      </c>
      <c r="C23" s="190" t="s">
        <v>108</v>
      </c>
      <c r="D23" s="190" t="s">
        <v>108</v>
      </c>
      <c r="E23" s="190" t="s">
        <v>108</v>
      </c>
      <c r="F23" s="190" t="s">
        <v>108</v>
      </c>
      <c r="G23" s="190" t="s">
        <v>108</v>
      </c>
      <c r="H23" s="190" t="s">
        <v>108</v>
      </c>
      <c r="I23" s="190" t="s">
        <v>108</v>
      </c>
      <c r="J23" s="190" t="s">
        <v>108</v>
      </c>
      <c r="K23" s="190" t="s">
        <v>108</v>
      </c>
      <c r="L23" s="190" t="s">
        <v>108</v>
      </c>
      <c r="M23" s="190" t="s">
        <v>108</v>
      </c>
      <c r="N23" s="148"/>
    </row>
    <row r="24" spans="1:20" ht="15" customHeight="1" x14ac:dyDescent="0.25">
      <c r="A24" s="48" t="s">
        <v>27</v>
      </c>
      <c r="B24" s="102">
        <v>5</v>
      </c>
      <c r="C24" s="148">
        <v>100</v>
      </c>
      <c r="D24" s="193" t="s">
        <v>77</v>
      </c>
      <c r="E24" s="194" t="s">
        <v>108</v>
      </c>
      <c r="F24" s="193" t="s">
        <v>77</v>
      </c>
      <c r="G24" s="194" t="s">
        <v>108</v>
      </c>
      <c r="H24" s="193" t="s">
        <v>77</v>
      </c>
      <c r="I24" s="194" t="s">
        <v>108</v>
      </c>
      <c r="J24" s="193" t="s">
        <v>77</v>
      </c>
      <c r="K24" s="194" t="s">
        <v>108</v>
      </c>
      <c r="L24" s="193">
        <v>5</v>
      </c>
      <c r="M24" s="148">
        <v>100</v>
      </c>
      <c r="N24" s="148"/>
    </row>
    <row r="25" spans="1:20" ht="15" customHeight="1" x14ac:dyDescent="0.25">
      <c r="A25" s="48" t="s">
        <v>28</v>
      </c>
      <c r="B25" s="102">
        <v>4</v>
      </c>
      <c r="C25" s="148">
        <v>80</v>
      </c>
      <c r="D25" s="193" t="s">
        <v>77</v>
      </c>
      <c r="E25" s="194" t="s">
        <v>108</v>
      </c>
      <c r="F25" s="193" t="s">
        <v>77</v>
      </c>
      <c r="G25" s="194" t="s">
        <v>108</v>
      </c>
      <c r="H25" s="193">
        <v>1</v>
      </c>
      <c r="I25" s="194">
        <v>20</v>
      </c>
      <c r="J25" s="193" t="s">
        <v>77</v>
      </c>
      <c r="K25" s="194" t="s">
        <v>108</v>
      </c>
      <c r="L25" s="193">
        <v>5</v>
      </c>
      <c r="M25" s="148">
        <v>100</v>
      </c>
      <c r="N25" s="148"/>
    </row>
    <row r="26" spans="1:20" ht="15" customHeight="1" x14ac:dyDescent="0.25">
      <c r="A26" s="48" t="s">
        <v>29</v>
      </c>
      <c r="B26" s="102">
        <v>3</v>
      </c>
      <c r="C26" s="148">
        <v>60</v>
      </c>
      <c r="D26" s="193" t="s">
        <v>77</v>
      </c>
      <c r="E26" s="194" t="s">
        <v>108</v>
      </c>
      <c r="F26" s="193">
        <v>2</v>
      </c>
      <c r="G26" s="194">
        <v>40</v>
      </c>
      <c r="H26" s="193" t="s">
        <v>77</v>
      </c>
      <c r="I26" s="194" t="s">
        <v>108</v>
      </c>
      <c r="J26" s="193" t="s">
        <v>77</v>
      </c>
      <c r="K26" s="194" t="s">
        <v>108</v>
      </c>
      <c r="L26" s="193">
        <v>5</v>
      </c>
      <c r="M26" s="148">
        <v>100</v>
      </c>
      <c r="N26" s="148"/>
    </row>
    <row r="27" spans="1:20" ht="15" customHeight="1" x14ac:dyDescent="0.25">
      <c r="A27" s="55" t="s">
        <v>30</v>
      </c>
      <c r="B27" s="161">
        <v>27</v>
      </c>
      <c r="C27" s="150">
        <v>36.986301369863014</v>
      </c>
      <c r="D27" s="268">
        <v>3</v>
      </c>
      <c r="E27" s="267">
        <v>4.10958904109589</v>
      </c>
      <c r="F27" s="268">
        <v>9</v>
      </c>
      <c r="G27" s="267">
        <v>12.328767123287671</v>
      </c>
      <c r="H27" s="268">
        <v>9</v>
      </c>
      <c r="I27" s="267">
        <v>12.328767123287671</v>
      </c>
      <c r="J27" s="268">
        <v>25</v>
      </c>
      <c r="K27" s="267">
        <v>34.246575342465754</v>
      </c>
      <c r="L27" s="268">
        <v>73</v>
      </c>
      <c r="M27" s="150">
        <v>100</v>
      </c>
      <c r="N27" s="148"/>
    </row>
    <row r="28" spans="1:20" ht="15" customHeight="1" x14ac:dyDescent="0.25">
      <c r="A28" s="55" t="s">
        <v>31</v>
      </c>
      <c r="B28" s="161">
        <v>57</v>
      </c>
      <c r="C28" s="150">
        <v>62.637362637362635</v>
      </c>
      <c r="D28" s="268" t="s">
        <v>77</v>
      </c>
      <c r="E28" s="267" t="s">
        <v>108</v>
      </c>
      <c r="F28" s="268">
        <v>33</v>
      </c>
      <c r="G28" s="267">
        <v>36.263736263736263</v>
      </c>
      <c r="H28" s="268">
        <v>1</v>
      </c>
      <c r="I28" s="267">
        <v>1.098901098901099</v>
      </c>
      <c r="J28" s="268" t="s">
        <v>77</v>
      </c>
      <c r="K28" s="267" t="s">
        <v>108</v>
      </c>
      <c r="L28" s="268">
        <v>91</v>
      </c>
      <c r="M28" s="150">
        <v>100</v>
      </c>
      <c r="N28" s="148"/>
    </row>
    <row r="29" spans="1:20" ht="15" customHeight="1" x14ac:dyDescent="0.25">
      <c r="A29" s="55" t="s">
        <v>32</v>
      </c>
      <c r="B29" s="161">
        <v>31</v>
      </c>
      <c r="C29" s="150">
        <v>81.578947368421055</v>
      </c>
      <c r="D29" s="268" t="s">
        <v>77</v>
      </c>
      <c r="E29" s="267" t="s">
        <v>108</v>
      </c>
      <c r="F29" s="268">
        <v>6</v>
      </c>
      <c r="G29" s="267">
        <v>15.789473684210526</v>
      </c>
      <c r="H29" s="268">
        <v>1</v>
      </c>
      <c r="I29" s="267">
        <v>2.6315789473684208</v>
      </c>
      <c r="J29" s="268" t="s">
        <v>77</v>
      </c>
      <c r="K29" s="267" t="s">
        <v>108</v>
      </c>
      <c r="L29" s="268">
        <v>38</v>
      </c>
      <c r="M29" s="150">
        <v>100</v>
      </c>
      <c r="N29" s="148"/>
    </row>
    <row r="30" spans="1:20" ht="15" customHeight="1" x14ac:dyDescent="0.25">
      <c r="A30" s="55" t="s">
        <v>33</v>
      </c>
      <c r="B30" s="161">
        <v>21</v>
      </c>
      <c r="C30" s="150">
        <v>70</v>
      </c>
      <c r="D30" s="268" t="s">
        <v>77</v>
      </c>
      <c r="E30" s="267" t="s">
        <v>108</v>
      </c>
      <c r="F30" s="268">
        <v>5</v>
      </c>
      <c r="G30" s="267">
        <v>16.666666666666664</v>
      </c>
      <c r="H30" s="268">
        <v>3</v>
      </c>
      <c r="I30" s="267">
        <v>10</v>
      </c>
      <c r="J30" s="268">
        <v>1</v>
      </c>
      <c r="K30" s="267">
        <v>3.3333333333333335</v>
      </c>
      <c r="L30" s="268">
        <v>30</v>
      </c>
      <c r="M30" s="150">
        <v>100</v>
      </c>
      <c r="N30" s="148"/>
    </row>
    <row r="31" spans="1:20" ht="15" customHeight="1" x14ac:dyDescent="0.25">
      <c r="A31" s="55" t="s">
        <v>34</v>
      </c>
      <c r="B31" s="161">
        <v>7</v>
      </c>
      <c r="C31" s="85">
        <v>70</v>
      </c>
      <c r="D31" s="268" t="s">
        <v>77</v>
      </c>
      <c r="E31" s="91" t="s">
        <v>108</v>
      </c>
      <c r="F31" s="269">
        <v>2</v>
      </c>
      <c r="G31" s="91">
        <v>20</v>
      </c>
      <c r="H31" s="269">
        <v>1</v>
      </c>
      <c r="I31" s="91">
        <v>10</v>
      </c>
      <c r="J31" s="269" t="s">
        <v>77</v>
      </c>
      <c r="K31" s="91" t="s">
        <v>108</v>
      </c>
      <c r="L31" s="269">
        <v>10</v>
      </c>
      <c r="M31" s="85">
        <v>100</v>
      </c>
      <c r="N31" s="148"/>
    </row>
    <row r="32" spans="1:20" s="162" customFormat="1" ht="15" customHeight="1" x14ac:dyDescent="0.25">
      <c r="A32" s="147" t="s">
        <v>35</v>
      </c>
      <c r="B32" s="189">
        <v>143</v>
      </c>
      <c r="C32" s="84">
        <v>59.090909090909093</v>
      </c>
      <c r="D32" s="189">
        <v>3</v>
      </c>
      <c r="E32" s="84">
        <v>1.2396694214876034</v>
      </c>
      <c r="F32" s="73">
        <v>55</v>
      </c>
      <c r="G32" s="84">
        <v>22.727272727272727</v>
      </c>
      <c r="H32" s="73">
        <v>15</v>
      </c>
      <c r="I32" s="84">
        <v>6.1983471074380168</v>
      </c>
      <c r="J32" s="73">
        <v>26</v>
      </c>
      <c r="K32" s="84">
        <v>10.743801652892563</v>
      </c>
      <c r="L32" s="73">
        <v>242</v>
      </c>
      <c r="M32" s="84">
        <v>100</v>
      </c>
      <c r="N32" s="148"/>
      <c r="P32" s="159"/>
      <c r="Q32" s="159"/>
      <c r="R32" s="159"/>
      <c r="S32" s="159"/>
      <c r="T32" s="159"/>
    </row>
    <row r="33" spans="1:1" ht="15" customHeight="1" x14ac:dyDescent="0.25">
      <c r="A33" s="158" t="s">
        <v>214</v>
      </c>
    </row>
    <row r="34" spans="1:1" ht="15" customHeight="1" x14ac:dyDescent="0.25">
      <c r="A34" s="118" t="s">
        <v>91</v>
      </c>
    </row>
  </sheetData>
  <mergeCells count="8">
    <mergeCell ref="A2:A3"/>
    <mergeCell ref="B2:L2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D19" sqref="D19"/>
    </sheetView>
  </sheetViews>
  <sheetFormatPr defaultColWidth="9.140625" defaultRowHeight="12" x14ac:dyDescent="0.2"/>
  <cols>
    <col min="1" max="1" width="23.28515625" style="109" customWidth="1"/>
    <col min="2" max="5" width="12.85546875" style="109" customWidth="1"/>
    <col min="6" max="6" width="10.5703125" style="109" bestFit="1" customWidth="1"/>
    <col min="7" max="8" width="10.42578125" style="109" bestFit="1" customWidth="1"/>
    <col min="9" max="16384" width="9.140625" style="109"/>
  </cols>
  <sheetData>
    <row r="1" spans="1:11" ht="23.25" customHeight="1" x14ac:dyDescent="0.2">
      <c r="A1" s="142" t="s">
        <v>251</v>
      </c>
      <c r="B1" s="142"/>
      <c r="C1" s="142"/>
      <c r="D1" s="142"/>
      <c r="E1" s="142"/>
    </row>
    <row r="2" spans="1:11" ht="36" x14ac:dyDescent="0.2">
      <c r="A2" s="112" t="s">
        <v>262</v>
      </c>
      <c r="B2" s="113" t="s">
        <v>197</v>
      </c>
      <c r="C2" s="113" t="s">
        <v>198</v>
      </c>
      <c r="D2" s="113" t="s">
        <v>199</v>
      </c>
      <c r="E2" s="113" t="s">
        <v>263</v>
      </c>
    </row>
    <row r="3" spans="1:11" x14ac:dyDescent="0.2">
      <c r="A3" s="111" t="s">
        <v>167</v>
      </c>
      <c r="B3" s="137">
        <v>4.5454545454545459</v>
      </c>
      <c r="C3" s="137">
        <v>60.344827586206897</v>
      </c>
      <c r="D3" s="137">
        <v>4.5454545454545459</v>
      </c>
      <c r="E3" s="137">
        <v>5.1813471502590671</v>
      </c>
    </row>
    <row r="4" spans="1:11" x14ac:dyDescent="0.2">
      <c r="A4" s="111" t="s">
        <v>168</v>
      </c>
      <c r="B4" s="137">
        <v>10.909090909090908</v>
      </c>
      <c r="C4" s="137">
        <v>22.413793103448278</v>
      </c>
      <c r="D4" s="137">
        <v>20</v>
      </c>
      <c r="E4" s="137">
        <v>12.435233160621761</v>
      </c>
    </row>
    <row r="5" spans="1:11" x14ac:dyDescent="0.2">
      <c r="A5" s="111" t="s">
        <v>169</v>
      </c>
      <c r="B5" s="137">
        <v>20</v>
      </c>
      <c r="C5" s="137">
        <v>13.793103448275861</v>
      </c>
      <c r="D5" s="137">
        <v>24.545454545454547</v>
      </c>
      <c r="E5" s="137">
        <v>22.797927461139896</v>
      </c>
    </row>
    <row r="6" spans="1:11" x14ac:dyDescent="0.2">
      <c r="A6" s="111" t="s">
        <v>170</v>
      </c>
      <c r="B6" s="137">
        <v>20.454545454545457</v>
      </c>
      <c r="C6" s="137">
        <v>3.4482758620689653</v>
      </c>
      <c r="D6" s="137">
        <v>15.909090909090908</v>
      </c>
      <c r="E6" s="137">
        <v>23.316062176165804</v>
      </c>
    </row>
    <row r="7" spans="1:11" x14ac:dyDescent="0.2">
      <c r="A7" s="111" t="s">
        <v>171</v>
      </c>
      <c r="B7" s="137">
        <v>5.9090909090909092</v>
      </c>
      <c r="C7" s="137">
        <v>0</v>
      </c>
      <c r="D7" s="137">
        <v>5</v>
      </c>
      <c r="E7" s="137">
        <v>6.7357512953367875</v>
      </c>
    </row>
    <row r="8" spans="1:11" x14ac:dyDescent="0.2">
      <c r="A8" s="111" t="s">
        <v>172</v>
      </c>
      <c r="B8" s="137">
        <v>25.90909090909091</v>
      </c>
      <c r="C8" s="137">
        <v>0</v>
      </c>
      <c r="D8" s="137">
        <v>17.727272727272727</v>
      </c>
      <c r="E8" s="137">
        <v>29.533678756476682</v>
      </c>
    </row>
    <row r="9" spans="1:11" x14ac:dyDescent="0.2">
      <c r="A9" s="140" t="s">
        <v>42</v>
      </c>
      <c r="B9" s="141">
        <v>100</v>
      </c>
      <c r="C9" s="141">
        <v>100</v>
      </c>
      <c r="D9" s="141">
        <v>100</v>
      </c>
      <c r="E9" s="141">
        <v>100</v>
      </c>
    </row>
    <row r="10" spans="1:11" x14ac:dyDescent="0.2">
      <c r="A10" s="60" t="s">
        <v>91</v>
      </c>
    </row>
    <row r="11" spans="1:11" x14ac:dyDescent="0.2">
      <c r="A11" s="280" t="s">
        <v>261</v>
      </c>
    </row>
    <row r="12" spans="1:11" x14ac:dyDescent="0.2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</row>
    <row r="13" spans="1:11" x14ac:dyDescent="0.2">
      <c r="A13" s="197"/>
      <c r="B13" s="198"/>
      <c r="C13" s="198"/>
      <c r="D13" s="198"/>
      <c r="E13" s="198"/>
      <c r="F13" s="197"/>
      <c r="G13" s="197"/>
      <c r="H13" s="197"/>
      <c r="I13" s="197"/>
      <c r="J13" s="197"/>
      <c r="K13" s="197"/>
    </row>
    <row r="14" spans="1:11" x14ac:dyDescent="0.2">
      <c r="A14" s="197"/>
      <c r="B14" s="198"/>
      <c r="C14" s="198"/>
      <c r="D14" s="198"/>
      <c r="E14" s="198"/>
      <c r="F14" s="197"/>
      <c r="G14" s="197"/>
      <c r="H14" s="197"/>
      <c r="I14" s="197"/>
      <c r="J14" s="197"/>
      <c r="K14" s="197"/>
    </row>
    <row r="15" spans="1:11" x14ac:dyDescent="0.2">
      <c r="A15" s="197"/>
      <c r="B15" s="198"/>
      <c r="C15" s="198"/>
      <c r="D15" s="198"/>
      <c r="E15" s="198"/>
      <c r="F15" s="197"/>
      <c r="G15" s="197"/>
      <c r="H15" s="197"/>
      <c r="I15" s="197"/>
      <c r="J15" s="197"/>
      <c r="K15" s="197"/>
    </row>
    <row r="16" spans="1:11" x14ac:dyDescent="0.2">
      <c r="A16" s="197"/>
      <c r="B16" s="198"/>
      <c r="C16" s="198"/>
      <c r="D16" s="198"/>
      <c r="E16" s="198"/>
      <c r="F16" s="197"/>
      <c r="G16" s="197"/>
      <c r="H16" s="197"/>
      <c r="I16" s="197"/>
      <c r="J16" s="197"/>
      <c r="K16" s="197"/>
    </row>
    <row r="17" spans="1:11" x14ac:dyDescent="0.2">
      <c r="A17" s="197"/>
      <c r="B17" s="198"/>
      <c r="C17" s="197"/>
      <c r="D17" s="198"/>
      <c r="E17" s="198"/>
      <c r="F17" s="197"/>
      <c r="G17" s="197"/>
      <c r="H17" s="197"/>
      <c r="I17" s="197"/>
      <c r="J17" s="197"/>
      <c r="K17" s="197"/>
    </row>
    <row r="18" spans="1:11" x14ac:dyDescent="0.2">
      <c r="A18" s="197"/>
      <c r="B18" s="198"/>
      <c r="C18" s="197"/>
      <c r="D18" s="198"/>
      <c r="E18" s="198"/>
      <c r="F18" s="197"/>
      <c r="G18" s="197"/>
      <c r="H18" s="197"/>
      <c r="I18" s="197"/>
      <c r="J18" s="197"/>
      <c r="K18" s="197"/>
    </row>
    <row r="19" spans="1:11" x14ac:dyDescent="0.2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</row>
    <row r="20" spans="1:11" x14ac:dyDescent="0.2">
      <c r="A20" s="197"/>
      <c r="B20" s="197"/>
      <c r="C20" s="198"/>
      <c r="D20" s="198"/>
      <c r="E20" s="198"/>
      <c r="F20" s="198"/>
      <c r="G20" s="198"/>
      <c r="H20" s="198"/>
      <c r="I20" s="197"/>
      <c r="J20" s="197"/>
      <c r="K20" s="197"/>
    </row>
    <row r="21" spans="1:11" x14ac:dyDescent="0.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</row>
    <row r="22" spans="1:11" x14ac:dyDescent="0.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</row>
    <row r="23" spans="1:11" x14ac:dyDescent="0.2">
      <c r="A23" s="197"/>
      <c r="B23" s="197"/>
      <c r="C23" s="198"/>
      <c r="D23" s="197"/>
      <c r="E23" s="197"/>
      <c r="F23" s="197"/>
      <c r="G23" s="197"/>
      <c r="H23" s="197"/>
      <c r="I23" s="197"/>
      <c r="J23" s="197"/>
      <c r="K23" s="197"/>
    </row>
    <row r="24" spans="1:11" x14ac:dyDescent="0.2">
      <c r="A24" s="197"/>
      <c r="B24" s="197"/>
      <c r="C24" s="198"/>
      <c r="D24" s="198"/>
      <c r="E24" s="197"/>
      <c r="F24" s="197"/>
      <c r="G24" s="197"/>
      <c r="H24" s="197"/>
      <c r="I24" s="197"/>
      <c r="J24" s="197"/>
      <c r="K24" s="197"/>
    </row>
    <row r="25" spans="1:11" x14ac:dyDescent="0.2">
      <c r="A25" s="197"/>
      <c r="B25" s="198"/>
      <c r="C25" s="198"/>
      <c r="D25" s="198"/>
      <c r="E25" s="198"/>
      <c r="F25" s="198"/>
      <c r="G25" s="198"/>
      <c r="H25" s="197"/>
      <c r="I25" s="197"/>
      <c r="J25" s="197"/>
      <c r="K25" s="197"/>
    </row>
    <row r="26" spans="1:11" x14ac:dyDescent="0.2">
      <c r="A26" s="197"/>
      <c r="B26" s="197"/>
      <c r="C26" s="198"/>
      <c r="D26" s="198"/>
      <c r="E26" s="197"/>
      <c r="F26" s="197"/>
      <c r="G26" s="197"/>
      <c r="H26" s="197"/>
      <c r="I26" s="197"/>
      <c r="J26" s="197"/>
      <c r="K26" s="197"/>
    </row>
    <row r="27" spans="1:11" x14ac:dyDescent="0.2">
      <c r="A27" s="197"/>
      <c r="B27" s="197"/>
      <c r="C27" s="198"/>
      <c r="D27" s="198"/>
      <c r="E27" s="197"/>
      <c r="F27" s="197"/>
      <c r="G27" s="197"/>
      <c r="H27" s="197"/>
      <c r="I27" s="197"/>
      <c r="J27" s="197"/>
      <c r="K27" s="197"/>
    </row>
    <row r="28" spans="1:11" x14ac:dyDescent="0.2">
      <c r="A28" s="197"/>
      <c r="B28" s="197"/>
      <c r="C28" s="198"/>
      <c r="D28" s="198"/>
      <c r="E28" s="197"/>
      <c r="F28" s="197"/>
      <c r="G28" s="197"/>
      <c r="H28" s="197"/>
      <c r="I28" s="197"/>
      <c r="J28" s="197"/>
      <c r="K28" s="197"/>
    </row>
    <row r="29" spans="1:11" x14ac:dyDescent="0.2">
      <c r="A29" s="197"/>
      <c r="B29" s="197"/>
      <c r="C29" s="197"/>
      <c r="D29" s="198"/>
      <c r="E29" s="197"/>
      <c r="F29" s="197"/>
      <c r="G29" s="197"/>
      <c r="H29" s="197"/>
      <c r="I29" s="197"/>
      <c r="J29" s="197"/>
      <c r="K29" s="197"/>
    </row>
    <row r="30" spans="1:11" x14ac:dyDescent="0.2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</row>
    <row r="31" spans="1:11" x14ac:dyDescent="0.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</row>
    <row r="32" spans="1:11" x14ac:dyDescent="0.2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</row>
    <row r="33" spans="1:11" x14ac:dyDescent="0.2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C22" sqref="C22"/>
    </sheetView>
  </sheetViews>
  <sheetFormatPr defaultRowHeight="15" x14ac:dyDescent="0.25"/>
  <cols>
    <col min="1" max="1" width="19" style="145" customWidth="1"/>
    <col min="2" max="8" width="13.42578125" style="145" customWidth="1"/>
    <col min="9" max="16384" width="9.140625" style="145"/>
  </cols>
  <sheetData>
    <row r="1" spans="1:8" x14ac:dyDescent="0.25">
      <c r="A1" s="120" t="s">
        <v>252</v>
      </c>
    </row>
    <row r="2" spans="1:8" x14ac:dyDescent="0.25">
      <c r="A2" s="321" t="s">
        <v>0</v>
      </c>
      <c r="B2" s="323" t="s">
        <v>200</v>
      </c>
      <c r="C2" s="323"/>
      <c r="D2" s="323"/>
      <c r="E2" s="323"/>
      <c r="F2" s="323"/>
      <c r="G2" s="323"/>
      <c r="H2" s="321" t="s">
        <v>42</v>
      </c>
    </row>
    <row r="3" spans="1:8" ht="26.25" customHeight="1" x14ac:dyDescent="0.25">
      <c r="A3" s="322"/>
      <c r="B3" s="262" t="s">
        <v>167</v>
      </c>
      <c r="C3" s="262" t="s">
        <v>168</v>
      </c>
      <c r="D3" s="262" t="s">
        <v>169</v>
      </c>
      <c r="E3" s="262" t="s">
        <v>170</v>
      </c>
      <c r="F3" s="262" t="s">
        <v>171</v>
      </c>
      <c r="G3" s="262" t="s">
        <v>173</v>
      </c>
      <c r="H3" s="322"/>
    </row>
    <row r="4" spans="1:8" x14ac:dyDescent="0.25">
      <c r="A4" s="48" t="s">
        <v>10</v>
      </c>
      <c r="B4" s="190" t="s">
        <v>108</v>
      </c>
      <c r="C4" s="87">
        <v>11.111111111111111</v>
      </c>
      <c r="D4" s="87">
        <v>22.222222222222221</v>
      </c>
      <c r="E4" s="87" t="s">
        <v>108</v>
      </c>
      <c r="F4" s="87">
        <v>11.111111111111111</v>
      </c>
      <c r="G4" s="87">
        <v>55.555555555555557</v>
      </c>
      <c r="H4" s="86">
        <v>100</v>
      </c>
    </row>
    <row r="5" spans="1:8" x14ac:dyDescent="0.25">
      <c r="A5" s="48" t="s">
        <v>11</v>
      </c>
      <c r="B5" s="87" t="s">
        <v>108</v>
      </c>
      <c r="C5" s="87" t="s">
        <v>108</v>
      </c>
      <c r="D5" s="87" t="s">
        <v>108</v>
      </c>
      <c r="E5" s="87" t="s">
        <v>108</v>
      </c>
      <c r="F5" s="87" t="s">
        <v>108</v>
      </c>
      <c r="G5" s="87">
        <v>100</v>
      </c>
      <c r="H5" s="86">
        <v>100</v>
      </c>
    </row>
    <row r="6" spans="1:8" x14ac:dyDescent="0.25">
      <c r="A6" s="48" t="s">
        <v>12</v>
      </c>
      <c r="B6" s="87">
        <v>25</v>
      </c>
      <c r="C6" s="87">
        <v>50</v>
      </c>
      <c r="D6" s="87" t="s">
        <v>108</v>
      </c>
      <c r="E6" s="87" t="s">
        <v>108</v>
      </c>
      <c r="F6" s="87">
        <v>25</v>
      </c>
      <c r="G6" s="87" t="s">
        <v>108</v>
      </c>
      <c r="H6" s="86">
        <v>100</v>
      </c>
    </row>
    <row r="7" spans="1:8" x14ac:dyDescent="0.25">
      <c r="A7" s="48" t="s">
        <v>13</v>
      </c>
      <c r="B7" s="87">
        <v>15.789473684210526</v>
      </c>
      <c r="C7" s="87">
        <v>42.105263157894733</v>
      </c>
      <c r="D7" s="87">
        <v>15.789473684210526</v>
      </c>
      <c r="E7" s="87">
        <v>10.526315789473683</v>
      </c>
      <c r="F7" s="87">
        <v>10.526315789473683</v>
      </c>
      <c r="G7" s="87">
        <v>5.2631578947368416</v>
      </c>
      <c r="H7" s="86">
        <v>100</v>
      </c>
    </row>
    <row r="8" spans="1:8" x14ac:dyDescent="0.25">
      <c r="A8" s="48" t="s">
        <v>14</v>
      </c>
      <c r="B8" s="87" t="s">
        <v>108</v>
      </c>
      <c r="C8" s="87" t="s">
        <v>108</v>
      </c>
      <c r="D8" s="87" t="s">
        <v>108</v>
      </c>
      <c r="E8" s="87" t="s">
        <v>108</v>
      </c>
      <c r="F8" s="87" t="s">
        <v>108</v>
      </c>
      <c r="G8" s="87">
        <v>100</v>
      </c>
      <c r="H8" s="86">
        <v>100</v>
      </c>
    </row>
    <row r="9" spans="1:8" x14ac:dyDescent="0.25">
      <c r="A9" s="51" t="s">
        <v>203</v>
      </c>
      <c r="B9" s="88" t="s">
        <v>108</v>
      </c>
      <c r="C9" s="88" t="s">
        <v>108</v>
      </c>
      <c r="D9" s="88" t="s">
        <v>108</v>
      </c>
      <c r="E9" s="88" t="s">
        <v>108</v>
      </c>
      <c r="F9" s="88" t="s">
        <v>108</v>
      </c>
      <c r="G9" s="88">
        <v>100</v>
      </c>
      <c r="H9" s="146">
        <v>100</v>
      </c>
    </row>
    <row r="10" spans="1:8" x14ac:dyDescent="0.25">
      <c r="A10" s="51" t="s">
        <v>204</v>
      </c>
      <c r="B10" s="88" t="s">
        <v>108</v>
      </c>
      <c r="C10" s="88" t="s">
        <v>108</v>
      </c>
      <c r="D10" s="88" t="s">
        <v>108</v>
      </c>
      <c r="E10" s="88" t="s">
        <v>108</v>
      </c>
      <c r="F10" s="88" t="s">
        <v>108</v>
      </c>
      <c r="G10" s="88"/>
      <c r="H10" s="146">
        <v>100</v>
      </c>
    </row>
    <row r="11" spans="1:8" x14ac:dyDescent="0.25">
      <c r="A11" s="48" t="s">
        <v>15</v>
      </c>
      <c r="B11" s="87" t="s">
        <v>108</v>
      </c>
      <c r="C11" s="87" t="s">
        <v>108</v>
      </c>
      <c r="D11" s="87">
        <v>37.5</v>
      </c>
      <c r="E11" s="87">
        <v>37.5</v>
      </c>
      <c r="F11" s="87">
        <v>8.3333333333333321</v>
      </c>
      <c r="G11" s="87">
        <v>16.666666666666664</v>
      </c>
      <c r="H11" s="86">
        <v>100</v>
      </c>
    </row>
    <row r="12" spans="1:8" x14ac:dyDescent="0.25">
      <c r="A12" s="48" t="s">
        <v>16</v>
      </c>
      <c r="B12" s="87">
        <v>6.666666666666667</v>
      </c>
      <c r="C12" s="87">
        <v>33.333333333333329</v>
      </c>
      <c r="D12" s="87">
        <v>13.333333333333334</v>
      </c>
      <c r="E12" s="87">
        <v>13.333333333333334</v>
      </c>
      <c r="F12" s="87">
        <v>20</v>
      </c>
      <c r="G12" s="87">
        <v>13.333333333333334</v>
      </c>
      <c r="H12" s="86">
        <v>100</v>
      </c>
    </row>
    <row r="13" spans="1:8" x14ac:dyDescent="0.25">
      <c r="A13" s="48" t="s">
        <v>17</v>
      </c>
      <c r="B13" s="87">
        <v>15.909090909090908</v>
      </c>
      <c r="C13" s="87">
        <v>9.0909090909090917</v>
      </c>
      <c r="D13" s="87">
        <v>47.727272727272727</v>
      </c>
      <c r="E13" s="87">
        <v>20.454545454545457</v>
      </c>
      <c r="F13" s="87">
        <v>4.5454545454545459</v>
      </c>
      <c r="G13" s="87">
        <v>2.2727272727272729</v>
      </c>
      <c r="H13" s="86">
        <v>100</v>
      </c>
    </row>
    <row r="14" spans="1:8" x14ac:dyDescent="0.25">
      <c r="A14" s="48" t="s">
        <v>18</v>
      </c>
      <c r="B14" s="87" t="s">
        <v>108</v>
      </c>
      <c r="C14" s="87">
        <v>30</v>
      </c>
      <c r="D14" s="87">
        <v>30</v>
      </c>
      <c r="E14" s="87">
        <v>15</v>
      </c>
      <c r="F14" s="87">
        <v>10</v>
      </c>
      <c r="G14" s="87">
        <v>15</v>
      </c>
      <c r="H14" s="86">
        <v>100</v>
      </c>
    </row>
    <row r="15" spans="1:8" x14ac:dyDescent="0.25">
      <c r="A15" s="48" t="s">
        <v>19</v>
      </c>
      <c r="B15" s="87" t="s">
        <v>108</v>
      </c>
      <c r="C15" s="87" t="s">
        <v>108</v>
      </c>
      <c r="D15" s="87" t="s">
        <v>108</v>
      </c>
      <c r="E15" s="87" t="s">
        <v>108</v>
      </c>
      <c r="F15" s="87" t="s">
        <v>108</v>
      </c>
      <c r="G15" s="87">
        <v>100</v>
      </c>
      <c r="H15" s="86">
        <v>100</v>
      </c>
    </row>
    <row r="16" spans="1:8" x14ac:dyDescent="0.25">
      <c r="A16" s="48" t="s">
        <v>20</v>
      </c>
      <c r="B16" s="87" t="s">
        <v>108</v>
      </c>
      <c r="C16" s="87" t="s">
        <v>108</v>
      </c>
      <c r="D16" s="87">
        <v>25</v>
      </c>
      <c r="E16" s="87">
        <v>25</v>
      </c>
      <c r="F16" s="87">
        <v>25</v>
      </c>
      <c r="G16" s="87">
        <v>25</v>
      </c>
      <c r="H16" s="86">
        <v>100</v>
      </c>
    </row>
    <row r="17" spans="1:8" x14ac:dyDescent="0.25">
      <c r="A17" s="48" t="s">
        <v>21</v>
      </c>
      <c r="B17" s="87" t="s">
        <v>108</v>
      </c>
      <c r="C17" s="87" t="s">
        <v>108</v>
      </c>
      <c r="D17" s="87">
        <v>12.5</v>
      </c>
      <c r="E17" s="87" t="s">
        <v>108</v>
      </c>
      <c r="F17" s="87" t="s">
        <v>108</v>
      </c>
      <c r="G17" s="87">
        <v>87.5</v>
      </c>
      <c r="H17" s="86">
        <v>100</v>
      </c>
    </row>
    <row r="18" spans="1:8" x14ac:dyDescent="0.25">
      <c r="A18" s="48" t="s">
        <v>22</v>
      </c>
      <c r="B18" s="87" t="s">
        <v>108</v>
      </c>
      <c r="C18" s="87">
        <v>20</v>
      </c>
      <c r="D18" s="87">
        <v>80</v>
      </c>
      <c r="E18" s="87" t="s">
        <v>108</v>
      </c>
      <c r="F18" s="87" t="s">
        <v>108</v>
      </c>
      <c r="G18" s="87" t="s">
        <v>108</v>
      </c>
      <c r="H18" s="86">
        <v>100</v>
      </c>
    </row>
    <row r="19" spans="1:8" x14ac:dyDescent="0.25">
      <c r="A19" s="48" t="s">
        <v>23</v>
      </c>
      <c r="B19" s="87" t="s">
        <v>108</v>
      </c>
      <c r="C19" s="87" t="s">
        <v>108</v>
      </c>
      <c r="D19" s="87" t="s">
        <v>108</v>
      </c>
      <c r="E19" s="87" t="s">
        <v>108</v>
      </c>
      <c r="F19" s="87" t="s">
        <v>108</v>
      </c>
      <c r="G19" s="87">
        <v>100</v>
      </c>
      <c r="H19" s="86">
        <v>100</v>
      </c>
    </row>
    <row r="20" spans="1:8" x14ac:dyDescent="0.25">
      <c r="A20" s="48" t="s">
        <v>24</v>
      </c>
      <c r="B20" s="87">
        <v>14.285714285714285</v>
      </c>
      <c r="C20" s="87">
        <v>14.285714285714285</v>
      </c>
      <c r="D20" s="87">
        <v>14.285714285714285</v>
      </c>
      <c r="E20" s="87" t="s">
        <v>108</v>
      </c>
      <c r="F20" s="87">
        <v>14.285714285714285</v>
      </c>
      <c r="G20" s="87">
        <v>42.857142857142854</v>
      </c>
      <c r="H20" s="86">
        <v>100</v>
      </c>
    </row>
    <row r="21" spans="1:8" x14ac:dyDescent="0.25">
      <c r="A21" s="48" t="s">
        <v>25</v>
      </c>
      <c r="B21" s="87" t="s">
        <v>108</v>
      </c>
      <c r="C21" s="87">
        <v>28.571428571428569</v>
      </c>
      <c r="D21" s="87">
        <v>28.571428571428569</v>
      </c>
      <c r="E21" s="87">
        <v>28.571428571428569</v>
      </c>
      <c r="F21" s="87" t="s">
        <v>108</v>
      </c>
      <c r="G21" s="87">
        <v>14.285714285714285</v>
      </c>
      <c r="H21" s="86">
        <v>100</v>
      </c>
    </row>
    <row r="22" spans="1:8" x14ac:dyDescent="0.25">
      <c r="A22" s="48" t="s">
        <v>26</v>
      </c>
      <c r="B22" s="190" t="s">
        <v>108</v>
      </c>
      <c r="C22" s="190" t="s">
        <v>108</v>
      </c>
      <c r="D22" s="190" t="s">
        <v>108</v>
      </c>
      <c r="E22" s="190" t="s">
        <v>108</v>
      </c>
      <c r="F22" s="190" t="s">
        <v>108</v>
      </c>
      <c r="G22" s="190" t="s">
        <v>108</v>
      </c>
      <c r="H22" s="190" t="s">
        <v>108</v>
      </c>
    </row>
    <row r="23" spans="1:8" x14ac:dyDescent="0.25">
      <c r="A23" s="48" t="s">
        <v>27</v>
      </c>
      <c r="B23" s="190" t="s">
        <v>108</v>
      </c>
      <c r="C23" s="87">
        <v>60</v>
      </c>
      <c r="D23" s="87">
        <v>40</v>
      </c>
      <c r="E23" s="87" t="s">
        <v>108</v>
      </c>
      <c r="F23" s="190" t="s">
        <v>108</v>
      </c>
      <c r="G23" s="190" t="s">
        <v>108</v>
      </c>
      <c r="H23" s="86">
        <v>100</v>
      </c>
    </row>
    <row r="24" spans="1:8" x14ac:dyDescent="0.25">
      <c r="A24" s="48" t="s">
        <v>28</v>
      </c>
      <c r="B24" s="86" t="s">
        <v>108</v>
      </c>
      <c r="C24" s="86" t="s">
        <v>108</v>
      </c>
      <c r="D24" s="86">
        <v>25</v>
      </c>
      <c r="E24" s="86">
        <v>25</v>
      </c>
      <c r="F24" s="86">
        <v>25</v>
      </c>
      <c r="G24" s="86">
        <v>25</v>
      </c>
      <c r="H24" s="86">
        <v>100</v>
      </c>
    </row>
    <row r="25" spans="1:8" x14ac:dyDescent="0.25">
      <c r="A25" s="48" t="s">
        <v>29</v>
      </c>
      <c r="B25" s="86" t="s">
        <v>108</v>
      </c>
      <c r="C25" s="86" t="s">
        <v>108</v>
      </c>
      <c r="D25" s="86" t="s">
        <v>108</v>
      </c>
      <c r="E25" s="86" t="s">
        <v>108</v>
      </c>
      <c r="F25" s="86" t="s">
        <v>108</v>
      </c>
      <c r="G25" s="86">
        <v>100</v>
      </c>
      <c r="H25" s="86">
        <v>100</v>
      </c>
    </row>
    <row r="26" spans="1:8" x14ac:dyDescent="0.25">
      <c r="A26" s="55" t="s">
        <v>30</v>
      </c>
      <c r="B26" s="85">
        <v>12.121212121212121</v>
      </c>
      <c r="C26" s="85">
        <v>33.333333333333329</v>
      </c>
      <c r="D26" s="85">
        <v>15.151515151515152</v>
      </c>
      <c r="E26" s="85">
        <v>6.0606060606060606</v>
      </c>
      <c r="F26" s="85">
        <v>12.121212121212121</v>
      </c>
      <c r="G26" s="85">
        <v>21.212121212121211</v>
      </c>
      <c r="H26" s="85">
        <v>100</v>
      </c>
    </row>
    <row r="27" spans="1:8" x14ac:dyDescent="0.25">
      <c r="A27" s="55" t="s">
        <v>31</v>
      </c>
      <c r="B27" s="85">
        <v>8.9887640449438209</v>
      </c>
      <c r="C27" s="85">
        <v>10.112359550561797</v>
      </c>
      <c r="D27" s="85">
        <v>35.955056179775283</v>
      </c>
      <c r="E27" s="85">
        <v>22.471910112359549</v>
      </c>
      <c r="F27" s="85">
        <v>7.8651685393258424</v>
      </c>
      <c r="G27" s="85">
        <v>14.606741573033707</v>
      </c>
      <c r="H27" s="85">
        <v>100</v>
      </c>
    </row>
    <row r="28" spans="1:8" x14ac:dyDescent="0.25">
      <c r="A28" s="55" t="s">
        <v>32</v>
      </c>
      <c r="B28" s="85" t="s">
        <v>108</v>
      </c>
      <c r="C28" s="85">
        <v>16.216216216216218</v>
      </c>
      <c r="D28" s="85">
        <v>24.324324324324326</v>
      </c>
      <c r="E28" s="85">
        <v>13.513513513513514</v>
      </c>
      <c r="F28" s="85">
        <v>10.810810810810811</v>
      </c>
      <c r="G28" s="85">
        <v>35.135135135135137</v>
      </c>
      <c r="H28" s="85">
        <v>100</v>
      </c>
    </row>
    <row r="29" spans="1:8" x14ac:dyDescent="0.25">
      <c r="A29" s="55" t="s">
        <v>33</v>
      </c>
      <c r="B29" s="85">
        <v>4</v>
      </c>
      <c r="C29" s="85">
        <v>28.000000000000004</v>
      </c>
      <c r="D29" s="85">
        <v>36</v>
      </c>
      <c r="E29" s="85">
        <v>8</v>
      </c>
      <c r="F29" s="85">
        <v>4</v>
      </c>
      <c r="G29" s="85">
        <v>20</v>
      </c>
      <c r="H29" s="85">
        <v>100</v>
      </c>
    </row>
    <row r="30" spans="1:8" x14ac:dyDescent="0.25">
      <c r="A30" s="55" t="s">
        <v>34</v>
      </c>
      <c r="B30" s="85" t="s">
        <v>108</v>
      </c>
      <c r="C30" s="85" t="s">
        <v>108</v>
      </c>
      <c r="D30" s="85">
        <v>11.111111111111111</v>
      </c>
      <c r="E30" s="85">
        <v>11.111111111111111</v>
      </c>
      <c r="F30" s="85">
        <v>11.111111111111111</v>
      </c>
      <c r="G30" s="85">
        <v>66.666666666666657</v>
      </c>
      <c r="H30" s="85">
        <v>100</v>
      </c>
    </row>
    <row r="31" spans="1:8" x14ac:dyDescent="0.25">
      <c r="A31" s="147" t="s">
        <v>35</v>
      </c>
      <c r="B31" s="84">
        <v>6.7357512953367875</v>
      </c>
      <c r="C31" s="84">
        <v>17.098445595854923</v>
      </c>
      <c r="D31" s="84">
        <v>29.015544041450774</v>
      </c>
      <c r="E31" s="84">
        <v>15.544041450777202</v>
      </c>
      <c r="F31" s="84">
        <v>8.8082901554404138</v>
      </c>
      <c r="G31" s="84">
        <v>22.797927461139896</v>
      </c>
      <c r="H31" s="84">
        <v>100</v>
      </c>
    </row>
    <row r="32" spans="1:8" x14ac:dyDescent="0.25">
      <c r="A32" s="60" t="s">
        <v>91</v>
      </c>
    </row>
    <row r="33" spans="1:9" x14ac:dyDescent="0.25">
      <c r="A33" s="192"/>
      <c r="B33" s="192"/>
      <c r="C33" s="192"/>
      <c r="D33" s="192"/>
      <c r="E33" s="192"/>
      <c r="F33" s="192"/>
      <c r="G33" s="192"/>
      <c r="I33" s="196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6" zoomScale="98" zoomScaleNormal="98" workbookViewId="0">
      <selection activeCell="B4" sqref="B4:G31"/>
    </sheetView>
  </sheetViews>
  <sheetFormatPr defaultRowHeight="15" x14ac:dyDescent="0.25"/>
  <cols>
    <col min="1" max="1" width="18.42578125" style="145" customWidth="1"/>
    <col min="2" max="7" width="10.42578125" style="145" customWidth="1"/>
    <col min="8" max="9" width="9.140625" style="145" customWidth="1"/>
    <col min="10" max="16384" width="9.140625" style="145"/>
  </cols>
  <sheetData>
    <row r="1" spans="1:8" x14ac:dyDescent="0.25">
      <c r="A1" s="120" t="s">
        <v>253</v>
      </c>
    </row>
    <row r="2" spans="1:8" x14ac:dyDescent="0.25">
      <c r="A2" s="321" t="s">
        <v>0</v>
      </c>
      <c r="B2" s="323" t="s">
        <v>201</v>
      </c>
      <c r="C2" s="323"/>
      <c r="D2" s="323"/>
      <c r="E2" s="323"/>
      <c r="F2" s="323"/>
      <c r="G2" s="323"/>
      <c r="H2" s="321" t="s">
        <v>42</v>
      </c>
    </row>
    <row r="3" spans="1:8" ht="25.5" customHeight="1" x14ac:dyDescent="0.25">
      <c r="A3" s="322"/>
      <c r="B3" s="262" t="s">
        <v>167</v>
      </c>
      <c r="C3" s="262" t="s">
        <v>168</v>
      </c>
      <c r="D3" s="262" t="s">
        <v>169</v>
      </c>
      <c r="E3" s="262" t="s">
        <v>170</v>
      </c>
      <c r="F3" s="262" t="s">
        <v>171</v>
      </c>
      <c r="G3" s="262" t="s">
        <v>173</v>
      </c>
      <c r="H3" s="322"/>
    </row>
    <row r="4" spans="1:8" x14ac:dyDescent="0.25">
      <c r="A4" s="48" t="s">
        <v>10</v>
      </c>
      <c r="B4" s="194" t="s">
        <v>108</v>
      </c>
      <c r="C4" s="194" t="s">
        <v>108</v>
      </c>
      <c r="D4" s="194">
        <v>33.333333333333329</v>
      </c>
      <c r="E4" s="194">
        <v>11.111111111111111</v>
      </c>
      <c r="F4" s="194">
        <v>11.111111111111111</v>
      </c>
      <c r="G4" s="194">
        <v>44.444444444444443</v>
      </c>
      <c r="H4" s="148">
        <v>100</v>
      </c>
    </row>
    <row r="5" spans="1:8" x14ac:dyDescent="0.25">
      <c r="A5" s="48" t="s">
        <v>11</v>
      </c>
      <c r="B5" s="194" t="s">
        <v>108</v>
      </c>
      <c r="C5" s="194" t="s">
        <v>108</v>
      </c>
      <c r="D5" s="194" t="s">
        <v>108</v>
      </c>
      <c r="E5" s="194" t="s">
        <v>108</v>
      </c>
      <c r="F5" s="194" t="s">
        <v>108</v>
      </c>
      <c r="G5" s="194">
        <v>100</v>
      </c>
      <c r="H5" s="148">
        <v>100</v>
      </c>
    </row>
    <row r="6" spans="1:8" x14ac:dyDescent="0.25">
      <c r="A6" s="48" t="s">
        <v>12</v>
      </c>
      <c r="B6" s="194" t="s">
        <v>108</v>
      </c>
      <c r="C6" s="194">
        <v>50</v>
      </c>
      <c r="D6" s="194" t="s">
        <v>108</v>
      </c>
      <c r="E6" s="194">
        <v>25</v>
      </c>
      <c r="F6" s="194">
        <v>25</v>
      </c>
      <c r="G6" s="194" t="s">
        <v>108</v>
      </c>
      <c r="H6" s="148">
        <v>100</v>
      </c>
    </row>
    <row r="7" spans="1:8" x14ac:dyDescent="0.25">
      <c r="A7" s="48" t="s">
        <v>13</v>
      </c>
      <c r="B7" s="194">
        <v>21.052631578947366</v>
      </c>
      <c r="C7" s="194">
        <v>42.105263157894733</v>
      </c>
      <c r="D7" s="194">
        <v>15.789473684210526</v>
      </c>
      <c r="E7" s="194">
        <v>10.526315789473683</v>
      </c>
      <c r="F7" s="194">
        <v>5.2631578947368416</v>
      </c>
      <c r="G7" s="194">
        <v>5.2631578947368416</v>
      </c>
      <c r="H7" s="148">
        <v>100</v>
      </c>
    </row>
    <row r="8" spans="1:8" x14ac:dyDescent="0.25">
      <c r="A8" s="48" t="s">
        <v>14</v>
      </c>
      <c r="B8" s="194" t="s">
        <v>108</v>
      </c>
      <c r="C8" s="194" t="s">
        <v>108</v>
      </c>
      <c r="D8" s="194" t="s">
        <v>108</v>
      </c>
      <c r="E8" s="194" t="s">
        <v>108</v>
      </c>
      <c r="F8" s="194" t="s">
        <v>108</v>
      </c>
      <c r="G8" s="194">
        <v>100</v>
      </c>
      <c r="H8" s="148">
        <v>100</v>
      </c>
    </row>
    <row r="9" spans="1:8" x14ac:dyDescent="0.25">
      <c r="A9" s="51" t="s">
        <v>203</v>
      </c>
      <c r="B9" s="266" t="s">
        <v>108</v>
      </c>
      <c r="C9" s="266" t="s">
        <v>108</v>
      </c>
      <c r="D9" s="266" t="s">
        <v>108</v>
      </c>
      <c r="E9" s="266" t="s">
        <v>108</v>
      </c>
      <c r="F9" s="266" t="s">
        <v>108</v>
      </c>
      <c r="G9" s="266">
        <v>100</v>
      </c>
      <c r="H9" s="149">
        <v>100</v>
      </c>
    </row>
    <row r="10" spans="1:8" x14ac:dyDescent="0.25">
      <c r="A10" s="51" t="s">
        <v>204</v>
      </c>
      <c r="B10" s="266" t="s">
        <v>108</v>
      </c>
      <c r="C10" s="266" t="s">
        <v>108</v>
      </c>
      <c r="D10" s="266" t="s">
        <v>108</v>
      </c>
      <c r="E10" s="266" t="s">
        <v>108</v>
      </c>
      <c r="F10" s="266" t="s">
        <v>108</v>
      </c>
      <c r="G10" s="266">
        <v>100</v>
      </c>
      <c r="H10" s="149">
        <v>100</v>
      </c>
    </row>
    <row r="11" spans="1:8" x14ac:dyDescent="0.25">
      <c r="A11" s="48" t="s">
        <v>15</v>
      </c>
      <c r="B11" s="194" t="s">
        <v>108</v>
      </c>
      <c r="C11" s="194">
        <v>12.5</v>
      </c>
      <c r="D11" s="194">
        <v>29.166666666666668</v>
      </c>
      <c r="E11" s="194">
        <v>37.5</v>
      </c>
      <c r="F11" s="194">
        <v>8.3333333333333321</v>
      </c>
      <c r="G11" s="194">
        <v>12.5</v>
      </c>
      <c r="H11" s="148">
        <v>100</v>
      </c>
    </row>
    <row r="12" spans="1:8" x14ac:dyDescent="0.25">
      <c r="A12" s="48" t="s">
        <v>16</v>
      </c>
      <c r="B12" s="194">
        <v>6.666666666666667</v>
      </c>
      <c r="C12" s="194">
        <v>40</v>
      </c>
      <c r="D12" s="194">
        <v>13.333333333333334</v>
      </c>
      <c r="E12" s="194">
        <v>26.666666666666668</v>
      </c>
      <c r="F12" s="194" t="s">
        <v>108</v>
      </c>
      <c r="G12" s="194">
        <v>13.333333333333334</v>
      </c>
      <c r="H12" s="148">
        <v>100</v>
      </c>
    </row>
    <row r="13" spans="1:8" x14ac:dyDescent="0.25">
      <c r="A13" s="48" t="s">
        <v>17</v>
      </c>
      <c r="B13" s="194">
        <v>15.909090909090908</v>
      </c>
      <c r="C13" s="194">
        <v>15.909090909090908</v>
      </c>
      <c r="D13" s="194">
        <v>52.272727272727273</v>
      </c>
      <c r="E13" s="194">
        <v>11.363636363636363</v>
      </c>
      <c r="F13" s="194">
        <v>2.2727272727272729</v>
      </c>
      <c r="G13" s="194">
        <v>2.2727272727272729</v>
      </c>
      <c r="H13" s="148">
        <v>100</v>
      </c>
    </row>
    <row r="14" spans="1:8" x14ac:dyDescent="0.25">
      <c r="A14" s="48" t="s">
        <v>18</v>
      </c>
      <c r="B14" s="194" t="s">
        <v>108</v>
      </c>
      <c r="C14" s="194">
        <v>30</v>
      </c>
      <c r="D14" s="194">
        <v>35</v>
      </c>
      <c r="E14" s="194">
        <v>10</v>
      </c>
      <c r="F14" s="194">
        <v>10</v>
      </c>
      <c r="G14" s="194">
        <v>15</v>
      </c>
      <c r="H14" s="148">
        <v>100</v>
      </c>
    </row>
    <row r="15" spans="1:8" x14ac:dyDescent="0.25">
      <c r="A15" s="48" t="s">
        <v>19</v>
      </c>
      <c r="B15" s="194" t="s">
        <v>108</v>
      </c>
      <c r="C15" s="194" t="s">
        <v>108</v>
      </c>
      <c r="D15" s="194" t="s">
        <v>108</v>
      </c>
      <c r="E15" s="194" t="s">
        <v>108</v>
      </c>
      <c r="F15" s="194" t="s">
        <v>108</v>
      </c>
      <c r="G15" s="194">
        <v>100</v>
      </c>
      <c r="H15" s="148">
        <v>100</v>
      </c>
    </row>
    <row r="16" spans="1:8" x14ac:dyDescent="0.25">
      <c r="A16" s="48" t="s">
        <v>20</v>
      </c>
      <c r="B16" s="194" t="s">
        <v>108</v>
      </c>
      <c r="C16" s="194" t="s">
        <v>108</v>
      </c>
      <c r="D16" s="194">
        <v>37.5</v>
      </c>
      <c r="E16" s="194">
        <v>25</v>
      </c>
      <c r="F16" s="194">
        <v>12.5</v>
      </c>
      <c r="G16" s="194">
        <v>25</v>
      </c>
      <c r="H16" s="148">
        <v>100</v>
      </c>
    </row>
    <row r="17" spans="1:16" x14ac:dyDescent="0.25">
      <c r="A17" s="48" t="s">
        <v>21</v>
      </c>
      <c r="B17" s="194" t="s">
        <v>108</v>
      </c>
      <c r="C17" s="194" t="s">
        <v>108</v>
      </c>
      <c r="D17" s="194">
        <v>12.5</v>
      </c>
      <c r="E17" s="194">
        <v>25</v>
      </c>
      <c r="F17" s="194">
        <v>12.5</v>
      </c>
      <c r="G17" s="194">
        <v>50</v>
      </c>
      <c r="H17" s="148">
        <v>100</v>
      </c>
    </row>
    <row r="18" spans="1:16" x14ac:dyDescent="0.25">
      <c r="A18" s="48" t="s">
        <v>22</v>
      </c>
      <c r="B18" s="194">
        <v>20</v>
      </c>
      <c r="C18" s="194">
        <v>20</v>
      </c>
      <c r="D18" s="194">
        <v>60</v>
      </c>
      <c r="E18" s="194" t="s">
        <v>108</v>
      </c>
      <c r="F18" s="194" t="s">
        <v>108</v>
      </c>
      <c r="G18" s="194" t="s">
        <v>108</v>
      </c>
      <c r="H18" s="148">
        <v>100</v>
      </c>
    </row>
    <row r="19" spans="1:16" x14ac:dyDescent="0.25">
      <c r="A19" s="48" t="s">
        <v>23</v>
      </c>
      <c r="B19" s="194" t="s">
        <v>108</v>
      </c>
      <c r="C19" s="194" t="s">
        <v>108</v>
      </c>
      <c r="D19" s="194" t="s">
        <v>108</v>
      </c>
      <c r="E19" s="194" t="s">
        <v>108</v>
      </c>
      <c r="F19" s="194" t="s">
        <v>108</v>
      </c>
      <c r="G19" s="194">
        <v>100</v>
      </c>
      <c r="H19" s="148">
        <v>100</v>
      </c>
    </row>
    <row r="20" spans="1:16" x14ac:dyDescent="0.25">
      <c r="A20" s="48" t="s">
        <v>24</v>
      </c>
      <c r="B20" s="194" t="s">
        <v>108</v>
      </c>
      <c r="C20" s="194">
        <v>28.571428571428569</v>
      </c>
      <c r="D20" s="194" t="s">
        <v>108</v>
      </c>
      <c r="E20" s="194" t="s">
        <v>108</v>
      </c>
      <c r="F20" s="194">
        <v>28.571428571428569</v>
      </c>
      <c r="G20" s="194">
        <v>42.857142857142854</v>
      </c>
      <c r="H20" s="148">
        <v>100</v>
      </c>
    </row>
    <row r="21" spans="1:16" x14ac:dyDescent="0.25">
      <c r="A21" s="48" t="s">
        <v>25</v>
      </c>
      <c r="B21" s="194" t="s">
        <v>108</v>
      </c>
      <c r="C21" s="194">
        <v>42.857142857142854</v>
      </c>
      <c r="D21" s="194">
        <v>14.285714285714285</v>
      </c>
      <c r="E21" s="194">
        <v>28.571428571428569</v>
      </c>
      <c r="F21" s="194" t="s">
        <v>108</v>
      </c>
      <c r="G21" s="194">
        <v>14.285714285714285</v>
      </c>
      <c r="H21" s="148">
        <v>100</v>
      </c>
    </row>
    <row r="22" spans="1:16" x14ac:dyDescent="0.25">
      <c r="A22" s="48" t="s">
        <v>26</v>
      </c>
      <c r="B22" s="190" t="s">
        <v>108</v>
      </c>
      <c r="C22" s="190" t="s">
        <v>108</v>
      </c>
      <c r="D22" s="190" t="s">
        <v>108</v>
      </c>
      <c r="E22" s="190" t="s">
        <v>108</v>
      </c>
      <c r="F22" s="190" t="s">
        <v>108</v>
      </c>
      <c r="G22" s="190" t="s">
        <v>108</v>
      </c>
      <c r="H22" s="190" t="s">
        <v>108</v>
      </c>
    </row>
    <row r="23" spans="1:16" x14ac:dyDescent="0.25">
      <c r="A23" s="48" t="s">
        <v>27</v>
      </c>
      <c r="B23" s="194">
        <v>20</v>
      </c>
      <c r="C23" s="194" t="s">
        <v>108</v>
      </c>
      <c r="D23" s="194">
        <v>60</v>
      </c>
      <c r="E23" s="194" t="s">
        <v>108</v>
      </c>
      <c r="F23" s="194" t="s">
        <v>108</v>
      </c>
      <c r="G23" s="194">
        <v>20</v>
      </c>
      <c r="H23" s="148">
        <v>100</v>
      </c>
    </row>
    <row r="24" spans="1:16" x14ac:dyDescent="0.25">
      <c r="A24" s="48" t="s">
        <v>28</v>
      </c>
      <c r="B24" s="194" t="s">
        <v>108</v>
      </c>
      <c r="C24" s="194" t="s">
        <v>108</v>
      </c>
      <c r="D24" s="194" t="s">
        <v>108</v>
      </c>
      <c r="E24" s="194" t="s">
        <v>108</v>
      </c>
      <c r="F24" s="194">
        <v>50</v>
      </c>
      <c r="G24" s="194">
        <v>50</v>
      </c>
      <c r="H24" s="148">
        <v>100</v>
      </c>
    </row>
    <row r="25" spans="1:16" x14ac:dyDescent="0.25">
      <c r="A25" s="48" t="s">
        <v>29</v>
      </c>
      <c r="B25" s="194" t="s">
        <v>108</v>
      </c>
      <c r="C25" s="194" t="s">
        <v>108</v>
      </c>
      <c r="D25" s="194" t="s">
        <v>108</v>
      </c>
      <c r="E25" s="194" t="s">
        <v>108</v>
      </c>
      <c r="F25" s="194" t="s">
        <v>108</v>
      </c>
      <c r="G25" s="194">
        <v>100</v>
      </c>
      <c r="H25" s="148">
        <v>100</v>
      </c>
    </row>
    <row r="26" spans="1:16" x14ac:dyDescent="0.25">
      <c r="A26" s="55" t="s">
        <v>30</v>
      </c>
      <c r="B26" s="267">
        <v>12.121212121212121</v>
      </c>
      <c r="C26" s="267">
        <v>30.303030303030305</v>
      </c>
      <c r="D26" s="267">
        <v>18.181818181818183</v>
      </c>
      <c r="E26" s="267">
        <v>12.121212121212121</v>
      </c>
      <c r="F26" s="267">
        <v>9.0909090909090917</v>
      </c>
      <c r="G26" s="267">
        <v>18.181818181818183</v>
      </c>
      <c r="H26" s="150">
        <v>100</v>
      </c>
    </row>
    <row r="27" spans="1:16" x14ac:dyDescent="0.25">
      <c r="A27" s="55" t="s">
        <v>31</v>
      </c>
      <c r="B27" s="267">
        <v>8.9887640449438209</v>
      </c>
      <c r="C27" s="267">
        <v>17.977528089887642</v>
      </c>
      <c r="D27" s="267">
        <v>35.955056179775283</v>
      </c>
      <c r="E27" s="267">
        <v>20.224719101123593</v>
      </c>
      <c r="F27" s="267">
        <v>3.3707865168539324</v>
      </c>
      <c r="G27" s="267">
        <v>13.48314606741573</v>
      </c>
      <c r="H27" s="150">
        <v>100</v>
      </c>
    </row>
    <row r="28" spans="1:16" x14ac:dyDescent="0.25">
      <c r="A28" s="55" t="s">
        <v>32</v>
      </c>
      <c r="B28" s="267" t="s">
        <v>108</v>
      </c>
      <c r="C28" s="267">
        <v>16.216216216216218</v>
      </c>
      <c r="D28" s="267">
        <v>29.72972972972973</v>
      </c>
      <c r="E28" s="267">
        <v>16.216216216216218</v>
      </c>
      <c r="F28" s="267">
        <v>10.810810810810811</v>
      </c>
      <c r="G28" s="267">
        <v>27.027027027027028</v>
      </c>
      <c r="H28" s="150">
        <v>100</v>
      </c>
    </row>
    <row r="29" spans="1:16" x14ac:dyDescent="0.25">
      <c r="A29" s="55" t="s">
        <v>33</v>
      </c>
      <c r="B29" s="267">
        <v>8</v>
      </c>
      <c r="C29" s="267">
        <v>24</v>
      </c>
      <c r="D29" s="267">
        <v>28.000000000000004</v>
      </c>
      <c r="E29" s="267">
        <v>8</v>
      </c>
      <c r="F29" s="267">
        <v>8</v>
      </c>
      <c r="G29" s="267">
        <v>24</v>
      </c>
      <c r="H29" s="150">
        <v>100</v>
      </c>
    </row>
    <row r="30" spans="1:16" x14ac:dyDescent="0.25">
      <c r="A30" s="55" t="s">
        <v>34</v>
      </c>
      <c r="B30" s="267" t="s">
        <v>108</v>
      </c>
      <c r="C30" s="267" t="s">
        <v>108</v>
      </c>
      <c r="D30" s="267" t="s">
        <v>108</v>
      </c>
      <c r="E30" s="267" t="s">
        <v>108</v>
      </c>
      <c r="F30" s="267">
        <v>22.222222222222221</v>
      </c>
      <c r="G30" s="267">
        <v>77.777777777777786</v>
      </c>
      <c r="H30" s="150">
        <v>100</v>
      </c>
    </row>
    <row r="31" spans="1:16" x14ac:dyDescent="0.25">
      <c r="A31" s="147" t="s">
        <v>35</v>
      </c>
      <c r="B31" s="171">
        <v>7.2538860103626934</v>
      </c>
      <c r="C31" s="171">
        <v>19.689119170984455</v>
      </c>
      <c r="D31" s="171">
        <v>29.015544041450774</v>
      </c>
      <c r="E31" s="171">
        <v>15.544041450777202</v>
      </c>
      <c r="F31" s="171">
        <v>7.2538860103626934</v>
      </c>
      <c r="G31" s="171">
        <v>21.243523316062177</v>
      </c>
      <c r="H31" s="84">
        <v>100</v>
      </c>
    </row>
    <row r="32" spans="1:16" x14ac:dyDescent="0.25">
      <c r="A32" s="60" t="s">
        <v>91</v>
      </c>
      <c r="I32" s="151"/>
      <c r="K32" s="151"/>
      <c r="L32" s="151"/>
      <c r="M32" s="151"/>
      <c r="N32" s="151"/>
      <c r="O32" s="151"/>
      <c r="P32" s="151"/>
    </row>
    <row r="33" spans="1:16" x14ac:dyDescent="0.2">
      <c r="A33" s="191"/>
      <c r="B33" s="191"/>
      <c r="C33" s="191"/>
      <c r="D33" s="191"/>
      <c r="E33" s="191"/>
      <c r="F33" s="191"/>
      <c r="G33" s="191"/>
      <c r="I33" s="196"/>
      <c r="J33" s="151"/>
      <c r="K33" s="138"/>
      <c r="L33" s="151"/>
      <c r="M33" s="151"/>
      <c r="N33" s="151"/>
      <c r="O33" s="151"/>
      <c r="P33" s="151"/>
    </row>
    <row r="34" spans="1:16" x14ac:dyDescent="0.25">
      <c r="I34" s="152"/>
      <c r="J34" s="138"/>
      <c r="K34" s="152"/>
      <c r="L34" s="152"/>
      <c r="M34" s="151"/>
      <c r="N34" s="151"/>
      <c r="O34" s="151"/>
      <c r="P34" s="151"/>
    </row>
    <row r="35" spans="1:16" x14ac:dyDescent="0.25">
      <c r="I35" s="152"/>
      <c r="J35" s="152"/>
      <c r="K35" s="152"/>
      <c r="L35" s="152"/>
      <c r="M35" s="151"/>
      <c r="N35" s="151"/>
      <c r="O35" s="151"/>
      <c r="P35" s="151"/>
    </row>
    <row r="36" spans="1:16" x14ac:dyDescent="0.25">
      <c r="I36" s="152"/>
      <c r="J36" s="152"/>
      <c r="K36" s="152"/>
      <c r="L36" s="152"/>
      <c r="M36" s="151"/>
      <c r="N36" s="151"/>
      <c r="O36" s="151"/>
      <c r="P36" s="151"/>
    </row>
    <row r="37" spans="1:16" x14ac:dyDescent="0.25">
      <c r="J37" s="152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H34" sqref="H34"/>
    </sheetView>
  </sheetViews>
  <sheetFormatPr defaultRowHeight="15" x14ac:dyDescent="0.25"/>
  <cols>
    <col min="1" max="2" width="15" customWidth="1"/>
    <col min="3" max="3" width="21.85546875" customWidth="1"/>
    <col min="4" max="4" width="11.42578125" customWidth="1"/>
  </cols>
  <sheetData>
    <row r="1" spans="1:8" ht="21" customHeight="1" x14ac:dyDescent="0.25">
      <c r="A1" s="19" t="s">
        <v>217</v>
      </c>
      <c r="B1" s="19"/>
      <c r="C1" s="19"/>
      <c r="D1" s="19"/>
      <c r="E1" s="19"/>
    </row>
    <row r="2" spans="1:8" ht="15" customHeight="1" x14ac:dyDescent="0.25">
      <c r="A2" s="293" t="s">
        <v>40</v>
      </c>
      <c r="B2" s="295" t="s">
        <v>51</v>
      </c>
      <c r="C2" s="295"/>
      <c r="D2" s="295"/>
      <c r="E2" s="296" t="s">
        <v>42</v>
      </c>
    </row>
    <row r="3" spans="1:8" ht="24.75" customHeight="1" x14ac:dyDescent="0.25">
      <c r="A3" s="294"/>
      <c r="B3" s="202" t="s">
        <v>78</v>
      </c>
      <c r="C3" s="202" t="s">
        <v>80</v>
      </c>
      <c r="D3" s="201" t="s">
        <v>79</v>
      </c>
      <c r="E3" s="297"/>
    </row>
    <row r="4" spans="1:8" x14ac:dyDescent="0.25">
      <c r="B4" s="298" t="s">
        <v>45</v>
      </c>
      <c r="C4" s="298"/>
      <c r="D4" s="298"/>
      <c r="E4" s="298"/>
    </row>
    <row r="5" spans="1:8" x14ac:dyDescent="0.25">
      <c r="A5" s="3" t="s">
        <v>30</v>
      </c>
      <c r="B5" s="4">
        <v>7</v>
      </c>
      <c r="C5" s="4">
        <v>17</v>
      </c>
      <c r="D5" s="4">
        <v>49</v>
      </c>
      <c r="E5" s="4">
        <v>73</v>
      </c>
    </row>
    <row r="6" spans="1:8" x14ac:dyDescent="0.25">
      <c r="A6" s="3" t="s">
        <v>31</v>
      </c>
      <c r="B6" s="4">
        <v>25</v>
      </c>
      <c r="C6" s="4">
        <v>34</v>
      </c>
      <c r="D6" s="4">
        <v>32</v>
      </c>
      <c r="E6" s="4">
        <v>91</v>
      </c>
      <c r="H6" s="4"/>
    </row>
    <row r="7" spans="1:8" x14ac:dyDescent="0.25">
      <c r="A7" s="3" t="s">
        <v>32</v>
      </c>
      <c r="B7" s="4">
        <v>0</v>
      </c>
      <c r="C7" s="4">
        <v>5</v>
      </c>
      <c r="D7" s="4">
        <v>33</v>
      </c>
      <c r="E7" s="4">
        <v>38</v>
      </c>
      <c r="H7" s="4"/>
    </row>
    <row r="8" spans="1:8" x14ac:dyDescent="0.25">
      <c r="A8" s="3" t="s">
        <v>33</v>
      </c>
      <c r="B8" s="4">
        <v>4</v>
      </c>
      <c r="C8" s="4">
        <v>3</v>
      </c>
      <c r="D8" s="4">
        <v>23</v>
      </c>
      <c r="E8" s="4">
        <v>30</v>
      </c>
      <c r="F8" s="4"/>
      <c r="H8" s="4"/>
    </row>
    <row r="9" spans="1:8" x14ac:dyDescent="0.25">
      <c r="A9" s="3" t="s">
        <v>34</v>
      </c>
      <c r="B9" s="4">
        <v>1</v>
      </c>
      <c r="C9" s="4" t="s">
        <v>77</v>
      </c>
      <c r="D9" s="4">
        <v>9</v>
      </c>
      <c r="E9" s="4">
        <v>10</v>
      </c>
      <c r="H9" s="4"/>
    </row>
    <row r="10" spans="1:8" x14ac:dyDescent="0.25">
      <c r="A10" s="6" t="s">
        <v>35</v>
      </c>
      <c r="B10" s="7">
        <v>37</v>
      </c>
      <c r="C10" s="7">
        <v>59</v>
      </c>
      <c r="D10" s="7">
        <v>146</v>
      </c>
      <c r="E10" s="4">
        <v>242</v>
      </c>
      <c r="H10" s="7"/>
    </row>
    <row r="11" spans="1:8" x14ac:dyDescent="0.25">
      <c r="B11" s="299" t="s">
        <v>46</v>
      </c>
      <c r="C11" s="299"/>
      <c r="D11" s="299"/>
      <c r="E11" s="299"/>
    </row>
    <row r="12" spans="1:8" x14ac:dyDescent="0.25">
      <c r="A12" s="3" t="s">
        <v>30</v>
      </c>
      <c r="B12" s="14">
        <v>9.5890410958904102</v>
      </c>
      <c r="C12" s="14">
        <v>23.287671232876711</v>
      </c>
      <c r="D12" s="14">
        <v>67.123287671232873</v>
      </c>
      <c r="E12" s="14">
        <v>100</v>
      </c>
    </row>
    <row r="13" spans="1:8" x14ac:dyDescent="0.25">
      <c r="A13" s="3" t="s">
        <v>31</v>
      </c>
      <c r="B13" s="14">
        <v>27.472527472527474</v>
      </c>
      <c r="C13" s="14">
        <v>37.362637362637365</v>
      </c>
      <c r="D13" s="14">
        <v>35.164835164835168</v>
      </c>
      <c r="E13" s="14">
        <v>100</v>
      </c>
    </row>
    <row r="14" spans="1:8" x14ac:dyDescent="0.25">
      <c r="A14" s="3" t="s">
        <v>32</v>
      </c>
      <c r="B14" s="14">
        <v>0</v>
      </c>
      <c r="C14" s="14">
        <v>13.157894736842104</v>
      </c>
      <c r="D14" s="14">
        <v>86.842105263157904</v>
      </c>
      <c r="E14" s="14">
        <v>100</v>
      </c>
    </row>
    <row r="15" spans="1:8" x14ac:dyDescent="0.25">
      <c r="A15" s="3" t="s">
        <v>33</v>
      </c>
      <c r="B15" s="14">
        <v>13.333333333333334</v>
      </c>
      <c r="C15" s="14">
        <v>10</v>
      </c>
      <c r="D15" s="14">
        <v>76.666666666666671</v>
      </c>
      <c r="E15" s="14">
        <v>100</v>
      </c>
    </row>
    <row r="16" spans="1:8" x14ac:dyDescent="0.25">
      <c r="A16" s="3" t="s">
        <v>34</v>
      </c>
      <c r="B16" s="14">
        <v>10</v>
      </c>
      <c r="C16" s="14" t="s">
        <v>77</v>
      </c>
      <c r="D16" s="14">
        <v>90</v>
      </c>
      <c r="E16" s="14">
        <v>100</v>
      </c>
    </row>
    <row r="17" spans="1:5" ht="15.75" thickBot="1" x14ac:dyDescent="0.3">
      <c r="A17" s="8" t="s">
        <v>35</v>
      </c>
      <c r="B17" s="18">
        <v>15.289256198347106</v>
      </c>
      <c r="C17" s="18">
        <v>24.380165289256198</v>
      </c>
      <c r="D17" s="18">
        <v>60.330578512396691</v>
      </c>
      <c r="E17" s="18">
        <v>100</v>
      </c>
    </row>
    <row r="18" spans="1:5" x14ac:dyDescent="0.25">
      <c r="A18" s="10" t="s">
        <v>36</v>
      </c>
      <c r="B18" s="10"/>
      <c r="C18" s="10"/>
      <c r="D18" s="11"/>
      <c r="E18" s="11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  <pageSetup paperSize="9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6" workbookViewId="0">
      <selection activeCell="J27" sqref="J27"/>
    </sheetView>
  </sheetViews>
  <sheetFormatPr defaultRowHeight="15" x14ac:dyDescent="0.25"/>
  <cols>
    <col min="1" max="1" width="17.140625" customWidth="1"/>
    <col min="2" max="5" width="10.5703125" bestFit="1" customWidth="1"/>
    <col min="6" max="6" width="9.5703125" bestFit="1" customWidth="1"/>
    <col min="7" max="7" width="10.5703125" bestFit="1" customWidth="1"/>
  </cols>
  <sheetData>
    <row r="1" spans="1:8" ht="19.5" customHeight="1" x14ac:dyDescent="0.25">
      <c r="A1" s="120" t="s">
        <v>254</v>
      </c>
      <c r="B1" s="142"/>
      <c r="C1" s="142"/>
      <c r="D1" s="142"/>
      <c r="E1" s="142"/>
      <c r="F1" s="142"/>
      <c r="G1" s="142"/>
      <c r="H1" s="142"/>
    </row>
    <row r="2" spans="1:8" ht="18.75" customHeight="1" x14ac:dyDescent="0.25">
      <c r="A2" s="324" t="s">
        <v>0</v>
      </c>
      <c r="B2" s="326" t="s">
        <v>202</v>
      </c>
      <c r="C2" s="326"/>
      <c r="D2" s="326"/>
      <c r="E2" s="326"/>
      <c r="F2" s="326"/>
      <c r="G2" s="326"/>
      <c r="H2" s="324" t="s">
        <v>42</v>
      </c>
    </row>
    <row r="3" spans="1:8" ht="24.75" customHeight="1" x14ac:dyDescent="0.25">
      <c r="A3" s="325"/>
      <c r="B3" s="110" t="s">
        <v>167</v>
      </c>
      <c r="C3" s="110" t="s">
        <v>168</v>
      </c>
      <c r="D3" s="110" t="s">
        <v>169</v>
      </c>
      <c r="E3" s="110" t="s">
        <v>170</v>
      </c>
      <c r="F3" s="110" t="s">
        <v>171</v>
      </c>
      <c r="G3" s="110" t="s">
        <v>173</v>
      </c>
      <c r="H3" s="325"/>
    </row>
    <row r="4" spans="1:8" x14ac:dyDescent="0.25">
      <c r="A4" s="115" t="s">
        <v>10</v>
      </c>
      <c r="B4" s="270" t="s">
        <v>108</v>
      </c>
      <c r="C4" s="270" t="s">
        <v>108</v>
      </c>
      <c r="D4" s="270">
        <v>33.333333333333329</v>
      </c>
      <c r="E4" s="270">
        <v>22.222222222222221</v>
      </c>
      <c r="F4" s="270" t="s">
        <v>108</v>
      </c>
      <c r="G4" s="270">
        <v>44.444444444444443</v>
      </c>
      <c r="H4" s="117">
        <v>100</v>
      </c>
    </row>
    <row r="5" spans="1:8" x14ac:dyDescent="0.25">
      <c r="A5" s="115" t="s">
        <v>11</v>
      </c>
      <c r="B5" s="270" t="s">
        <v>108</v>
      </c>
      <c r="C5" s="270" t="s">
        <v>108</v>
      </c>
      <c r="D5" s="270" t="s">
        <v>108</v>
      </c>
      <c r="E5" s="270" t="s">
        <v>108</v>
      </c>
      <c r="F5" s="270" t="s">
        <v>108</v>
      </c>
      <c r="G5" s="270">
        <v>100</v>
      </c>
      <c r="H5" s="117">
        <v>100</v>
      </c>
    </row>
    <row r="6" spans="1:8" x14ac:dyDescent="0.25">
      <c r="A6" s="115" t="s">
        <v>12</v>
      </c>
      <c r="B6" s="270" t="s">
        <v>108</v>
      </c>
      <c r="C6" s="270">
        <v>75</v>
      </c>
      <c r="D6" s="270" t="s">
        <v>108</v>
      </c>
      <c r="E6" s="270" t="s">
        <v>108</v>
      </c>
      <c r="F6" s="270">
        <v>25</v>
      </c>
      <c r="G6" s="270" t="s">
        <v>108</v>
      </c>
      <c r="H6" s="117">
        <v>100</v>
      </c>
    </row>
    <row r="7" spans="1:8" x14ac:dyDescent="0.25">
      <c r="A7" s="115" t="s">
        <v>13</v>
      </c>
      <c r="B7" s="270">
        <v>15.789473684210526</v>
      </c>
      <c r="C7" s="270">
        <v>42.105263157894733</v>
      </c>
      <c r="D7" s="270">
        <v>10.526315789473683</v>
      </c>
      <c r="E7" s="270">
        <v>10.526315789473683</v>
      </c>
      <c r="F7" s="270">
        <v>5.2631578947368416</v>
      </c>
      <c r="G7" s="270">
        <v>15.789473684210526</v>
      </c>
      <c r="H7" s="117">
        <v>100</v>
      </c>
    </row>
    <row r="8" spans="1:8" x14ac:dyDescent="0.25">
      <c r="A8" s="115" t="s">
        <v>14</v>
      </c>
      <c r="B8" s="270" t="s">
        <v>108</v>
      </c>
      <c r="C8" s="270" t="s">
        <v>108</v>
      </c>
      <c r="D8" s="270" t="s">
        <v>108</v>
      </c>
      <c r="E8" s="270" t="s">
        <v>108</v>
      </c>
      <c r="F8" s="270" t="s">
        <v>108</v>
      </c>
      <c r="G8" s="270">
        <v>100</v>
      </c>
      <c r="H8" s="117">
        <v>100</v>
      </c>
    </row>
    <row r="9" spans="1:8" x14ac:dyDescent="0.25">
      <c r="A9" s="51" t="s">
        <v>203</v>
      </c>
      <c r="B9" s="271" t="s">
        <v>108</v>
      </c>
      <c r="C9" s="271" t="s">
        <v>108</v>
      </c>
      <c r="D9" s="271" t="s">
        <v>108</v>
      </c>
      <c r="E9" s="271" t="s">
        <v>108</v>
      </c>
      <c r="F9" s="271" t="s">
        <v>108</v>
      </c>
      <c r="G9" s="271">
        <v>100</v>
      </c>
      <c r="H9" s="143">
        <v>100</v>
      </c>
    </row>
    <row r="10" spans="1:8" x14ac:dyDescent="0.25">
      <c r="A10" s="51" t="s">
        <v>204</v>
      </c>
      <c r="B10" s="271" t="s">
        <v>108</v>
      </c>
      <c r="C10" s="271" t="s">
        <v>108</v>
      </c>
      <c r="D10" s="271" t="s">
        <v>108</v>
      </c>
      <c r="E10" s="271" t="s">
        <v>108</v>
      </c>
      <c r="F10" s="271" t="s">
        <v>108</v>
      </c>
      <c r="G10" s="271">
        <v>100</v>
      </c>
      <c r="H10" s="143">
        <v>100</v>
      </c>
    </row>
    <row r="11" spans="1:8" x14ac:dyDescent="0.25">
      <c r="A11" s="115" t="s">
        <v>15</v>
      </c>
      <c r="B11" s="270">
        <v>4.1666666666666661</v>
      </c>
      <c r="C11" s="270">
        <v>20.833333333333336</v>
      </c>
      <c r="D11" s="270">
        <v>33.333333333333329</v>
      </c>
      <c r="E11" s="270">
        <v>29.166666666666668</v>
      </c>
      <c r="F11" s="270">
        <v>8.3333333333333321</v>
      </c>
      <c r="G11" s="270">
        <v>4.1666666666666661</v>
      </c>
      <c r="H11" s="117">
        <v>100</v>
      </c>
    </row>
    <row r="12" spans="1:8" x14ac:dyDescent="0.25">
      <c r="A12" s="115" t="s">
        <v>16</v>
      </c>
      <c r="B12" s="270">
        <v>6.666666666666667</v>
      </c>
      <c r="C12" s="270">
        <v>40</v>
      </c>
      <c r="D12" s="270">
        <v>13.333333333333334</v>
      </c>
      <c r="E12" s="270">
        <v>26.666666666666668</v>
      </c>
      <c r="F12" s="270" t="s">
        <v>108</v>
      </c>
      <c r="G12" s="270">
        <v>13.333333333333334</v>
      </c>
      <c r="H12" s="117">
        <v>100</v>
      </c>
    </row>
    <row r="13" spans="1:8" x14ac:dyDescent="0.25">
      <c r="A13" s="115" t="s">
        <v>17</v>
      </c>
      <c r="B13" s="270">
        <v>9.0909090909090917</v>
      </c>
      <c r="C13" s="270">
        <v>22.727272727272727</v>
      </c>
      <c r="D13" s="270">
        <v>50</v>
      </c>
      <c r="E13" s="270">
        <v>15.909090909090908</v>
      </c>
      <c r="F13" s="270">
        <v>2.2727272727272729</v>
      </c>
      <c r="G13" s="270" t="s">
        <v>108</v>
      </c>
      <c r="H13" s="117">
        <v>100</v>
      </c>
    </row>
    <row r="14" spans="1:8" x14ac:dyDescent="0.25">
      <c r="A14" s="115" t="s">
        <v>18</v>
      </c>
      <c r="B14" s="270" t="s">
        <v>108</v>
      </c>
      <c r="C14" s="270">
        <v>30</v>
      </c>
      <c r="D14" s="270">
        <v>35</v>
      </c>
      <c r="E14" s="270">
        <v>15</v>
      </c>
      <c r="F14" s="270">
        <v>5</v>
      </c>
      <c r="G14" s="270">
        <v>15</v>
      </c>
      <c r="H14" s="117">
        <v>100</v>
      </c>
    </row>
    <row r="15" spans="1:8" x14ac:dyDescent="0.25">
      <c r="A15" s="115" t="s">
        <v>19</v>
      </c>
      <c r="B15" s="270" t="s">
        <v>108</v>
      </c>
      <c r="C15" s="270" t="s">
        <v>108</v>
      </c>
      <c r="D15" s="270" t="s">
        <v>108</v>
      </c>
      <c r="E15" s="270" t="s">
        <v>108</v>
      </c>
      <c r="F15" s="270" t="s">
        <v>108</v>
      </c>
      <c r="G15" s="270">
        <v>100</v>
      </c>
      <c r="H15" s="117">
        <v>100</v>
      </c>
    </row>
    <row r="16" spans="1:8" x14ac:dyDescent="0.25">
      <c r="A16" s="115" t="s">
        <v>20</v>
      </c>
      <c r="B16" s="270" t="s">
        <v>108</v>
      </c>
      <c r="C16" s="270" t="s">
        <v>108</v>
      </c>
      <c r="D16" s="270">
        <v>25</v>
      </c>
      <c r="E16" s="270">
        <v>25</v>
      </c>
      <c r="F16" s="270">
        <v>37.5</v>
      </c>
      <c r="G16" s="270">
        <v>12.5</v>
      </c>
      <c r="H16" s="117">
        <v>100</v>
      </c>
    </row>
    <row r="17" spans="1:8" x14ac:dyDescent="0.25">
      <c r="A17" s="115" t="s">
        <v>21</v>
      </c>
      <c r="B17" s="270" t="s">
        <v>108</v>
      </c>
      <c r="C17" s="270" t="s">
        <v>108</v>
      </c>
      <c r="D17" s="270" t="s">
        <v>108</v>
      </c>
      <c r="E17" s="270">
        <v>25</v>
      </c>
      <c r="F17" s="270" t="s">
        <v>108</v>
      </c>
      <c r="G17" s="270">
        <v>75</v>
      </c>
      <c r="H17" s="117">
        <v>100</v>
      </c>
    </row>
    <row r="18" spans="1:8" x14ac:dyDescent="0.25">
      <c r="A18" s="115" t="s">
        <v>22</v>
      </c>
      <c r="B18" s="270">
        <v>20</v>
      </c>
      <c r="C18" s="270">
        <v>20</v>
      </c>
      <c r="D18" s="270">
        <v>60</v>
      </c>
      <c r="E18" s="270" t="s">
        <v>108</v>
      </c>
      <c r="F18" s="270" t="s">
        <v>108</v>
      </c>
      <c r="G18" s="270" t="s">
        <v>108</v>
      </c>
      <c r="H18" s="117">
        <v>100</v>
      </c>
    </row>
    <row r="19" spans="1:8" x14ac:dyDescent="0.25">
      <c r="A19" s="115" t="s">
        <v>23</v>
      </c>
      <c r="B19" s="270" t="s">
        <v>108</v>
      </c>
      <c r="C19" s="270" t="s">
        <v>108</v>
      </c>
      <c r="D19" s="270" t="s">
        <v>108</v>
      </c>
      <c r="E19" s="270" t="s">
        <v>108</v>
      </c>
      <c r="F19" s="270" t="s">
        <v>108</v>
      </c>
      <c r="G19" s="270">
        <v>100</v>
      </c>
      <c r="H19" s="117">
        <v>100</v>
      </c>
    </row>
    <row r="20" spans="1:8" x14ac:dyDescent="0.25">
      <c r="A20" s="115" t="s">
        <v>24</v>
      </c>
      <c r="B20" s="270" t="s">
        <v>108</v>
      </c>
      <c r="C20" s="270">
        <v>28.571428571428569</v>
      </c>
      <c r="D20" s="270">
        <v>14.285714285714285</v>
      </c>
      <c r="E20" s="270">
        <v>14.285714285714285</v>
      </c>
      <c r="F20" s="270">
        <v>28.571428571428569</v>
      </c>
      <c r="G20" s="270">
        <v>14.285714285714285</v>
      </c>
      <c r="H20" s="117">
        <v>100</v>
      </c>
    </row>
    <row r="21" spans="1:8" x14ac:dyDescent="0.25">
      <c r="A21" s="115" t="s">
        <v>25</v>
      </c>
      <c r="B21" s="270" t="s">
        <v>108</v>
      </c>
      <c r="C21" s="270">
        <v>28.571428571428569</v>
      </c>
      <c r="D21" s="270">
        <v>14.285714285714285</v>
      </c>
      <c r="E21" s="270">
        <v>42.857142857142854</v>
      </c>
      <c r="F21" s="270" t="s">
        <v>108</v>
      </c>
      <c r="G21" s="270">
        <v>14.285714285714285</v>
      </c>
      <c r="H21" s="117">
        <v>100</v>
      </c>
    </row>
    <row r="22" spans="1:8" x14ac:dyDescent="0.25">
      <c r="A22" s="115" t="s">
        <v>26</v>
      </c>
      <c r="B22" s="190" t="s">
        <v>108</v>
      </c>
      <c r="C22" s="190" t="s">
        <v>108</v>
      </c>
      <c r="D22" s="190" t="s">
        <v>108</v>
      </c>
      <c r="E22" s="190" t="s">
        <v>108</v>
      </c>
      <c r="F22" s="190" t="s">
        <v>108</v>
      </c>
      <c r="G22" s="190" t="s">
        <v>108</v>
      </c>
      <c r="H22" s="190" t="s">
        <v>108</v>
      </c>
    </row>
    <row r="23" spans="1:8" x14ac:dyDescent="0.25">
      <c r="A23" s="115" t="s">
        <v>27</v>
      </c>
      <c r="B23" s="270" t="s">
        <v>108</v>
      </c>
      <c r="C23" s="270" t="s">
        <v>108</v>
      </c>
      <c r="D23" s="270">
        <v>60</v>
      </c>
      <c r="E23" s="270">
        <v>20</v>
      </c>
      <c r="F23" s="270" t="s">
        <v>108</v>
      </c>
      <c r="G23" s="270">
        <v>20</v>
      </c>
      <c r="H23" s="117">
        <v>100</v>
      </c>
    </row>
    <row r="24" spans="1:8" x14ac:dyDescent="0.25">
      <c r="A24" s="115" t="s">
        <v>28</v>
      </c>
      <c r="B24" s="270" t="s">
        <v>108</v>
      </c>
      <c r="C24" s="270">
        <v>25</v>
      </c>
      <c r="D24" s="270" t="s">
        <v>108</v>
      </c>
      <c r="E24" s="270">
        <v>25</v>
      </c>
      <c r="F24" s="270" t="s">
        <v>108</v>
      </c>
      <c r="G24" s="270">
        <v>50</v>
      </c>
      <c r="H24" s="117">
        <v>100</v>
      </c>
    </row>
    <row r="25" spans="1:8" x14ac:dyDescent="0.25">
      <c r="A25" s="115" t="s">
        <v>29</v>
      </c>
      <c r="B25" s="270" t="s">
        <v>108</v>
      </c>
      <c r="C25" s="270" t="s">
        <v>108</v>
      </c>
      <c r="D25" s="270" t="s">
        <v>108</v>
      </c>
      <c r="E25" s="270" t="s">
        <v>108</v>
      </c>
      <c r="F25" s="270" t="s">
        <v>108</v>
      </c>
      <c r="G25" s="270">
        <v>100</v>
      </c>
      <c r="H25" s="117">
        <v>100</v>
      </c>
    </row>
    <row r="26" spans="1:8" x14ac:dyDescent="0.25">
      <c r="A26" s="116" t="s">
        <v>30</v>
      </c>
      <c r="B26" s="272">
        <v>9.0909090909090917</v>
      </c>
      <c r="C26" s="272">
        <v>33.333333333333329</v>
      </c>
      <c r="D26" s="272">
        <v>15.151515151515152</v>
      </c>
      <c r="E26" s="272">
        <v>12.121212121212121</v>
      </c>
      <c r="F26" s="272">
        <v>6.0606060606060606</v>
      </c>
      <c r="G26" s="272">
        <v>24.242424242424242</v>
      </c>
      <c r="H26" s="144">
        <v>100</v>
      </c>
    </row>
    <row r="27" spans="1:8" x14ac:dyDescent="0.25">
      <c r="A27" s="116" t="s">
        <v>31</v>
      </c>
      <c r="B27" s="272">
        <v>6.7415730337078648</v>
      </c>
      <c r="C27" s="272">
        <v>23.595505617977526</v>
      </c>
      <c r="D27" s="272">
        <v>35.955056179775283</v>
      </c>
      <c r="E27" s="272">
        <v>20.224719101123593</v>
      </c>
      <c r="F27" s="272">
        <v>3.3707865168539324</v>
      </c>
      <c r="G27" s="272">
        <v>10.112359550561797</v>
      </c>
      <c r="H27" s="144">
        <v>100</v>
      </c>
    </row>
    <row r="28" spans="1:8" x14ac:dyDescent="0.25">
      <c r="A28" s="116" t="s">
        <v>32</v>
      </c>
      <c r="B28" s="272" t="s">
        <v>108</v>
      </c>
      <c r="C28" s="272">
        <v>16.216216216216218</v>
      </c>
      <c r="D28" s="272">
        <v>24.324324324324326</v>
      </c>
      <c r="E28" s="272">
        <v>18.918918918918919</v>
      </c>
      <c r="F28" s="272">
        <v>10.810810810810811</v>
      </c>
      <c r="G28" s="272">
        <v>29.72972972972973</v>
      </c>
      <c r="H28" s="144">
        <v>100</v>
      </c>
    </row>
    <row r="29" spans="1:8" x14ac:dyDescent="0.25">
      <c r="A29" s="116" t="s">
        <v>33</v>
      </c>
      <c r="B29" s="272">
        <v>4</v>
      </c>
      <c r="C29" s="272">
        <v>20</v>
      </c>
      <c r="D29" s="272">
        <v>32</v>
      </c>
      <c r="E29" s="272">
        <v>20</v>
      </c>
      <c r="F29" s="272">
        <v>8</v>
      </c>
      <c r="G29" s="272">
        <v>16</v>
      </c>
      <c r="H29" s="144">
        <v>100</v>
      </c>
    </row>
    <row r="30" spans="1:8" x14ac:dyDescent="0.25">
      <c r="A30" s="116" t="s">
        <v>34</v>
      </c>
      <c r="B30" s="272" t="s">
        <v>108</v>
      </c>
      <c r="C30" s="272">
        <v>11.111111111111111</v>
      </c>
      <c r="D30" s="272" t="s">
        <v>108</v>
      </c>
      <c r="E30" s="272">
        <v>11.111111111111111</v>
      </c>
      <c r="F30" s="272" t="s">
        <v>108</v>
      </c>
      <c r="G30" s="272">
        <v>77.777777777777786</v>
      </c>
      <c r="H30" s="144">
        <v>100</v>
      </c>
    </row>
    <row r="31" spans="1:8" x14ac:dyDescent="0.25">
      <c r="A31" s="114" t="s">
        <v>35</v>
      </c>
      <c r="B31" s="273">
        <v>5.1813471502590671</v>
      </c>
      <c r="C31" s="273">
        <v>22.797927461139896</v>
      </c>
      <c r="D31" s="273">
        <v>27.979274611398964</v>
      </c>
      <c r="E31" s="273">
        <v>18.134715025906736</v>
      </c>
      <c r="F31" s="273">
        <v>5.6994818652849739</v>
      </c>
      <c r="G31" s="273">
        <v>20.207253886010363</v>
      </c>
      <c r="H31" s="119">
        <v>100</v>
      </c>
    </row>
    <row r="32" spans="1:8" ht="47.25" customHeight="1" x14ac:dyDescent="0.25">
      <c r="A32" s="60" t="s">
        <v>91</v>
      </c>
    </row>
    <row r="33" spans="1:10" x14ac:dyDescent="0.25">
      <c r="A33" s="172"/>
      <c r="B33" s="172"/>
      <c r="C33" s="172"/>
      <c r="D33" s="172"/>
      <c r="E33" s="172"/>
      <c r="F33" s="172"/>
      <c r="G33" s="172"/>
      <c r="J33" s="196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9" workbookViewId="0">
      <selection activeCell="A32" sqref="A32"/>
    </sheetView>
  </sheetViews>
  <sheetFormatPr defaultRowHeight="15" x14ac:dyDescent="0.25"/>
  <cols>
    <col min="1" max="1" width="15.5703125" style="145" customWidth="1"/>
    <col min="2" max="9" width="9.140625" style="145"/>
    <col min="10" max="15" width="9.28515625" style="145" bestFit="1" customWidth="1"/>
    <col min="16" max="16" width="9.5703125" style="145" bestFit="1" customWidth="1"/>
    <col min="17" max="16384" width="9.140625" style="145"/>
  </cols>
  <sheetData>
    <row r="1" spans="1:16" ht="20.25" customHeight="1" x14ac:dyDescent="0.25">
      <c r="A1" s="142" t="s">
        <v>255</v>
      </c>
      <c r="B1" s="142"/>
      <c r="C1" s="142"/>
      <c r="D1" s="142"/>
      <c r="E1" s="142"/>
      <c r="F1" s="142"/>
      <c r="G1" s="142"/>
      <c r="H1" s="142"/>
    </row>
    <row r="2" spans="1:16" ht="18.75" customHeight="1" x14ac:dyDescent="0.25">
      <c r="A2" s="321" t="s">
        <v>0</v>
      </c>
      <c r="B2" s="323" t="s">
        <v>166</v>
      </c>
      <c r="C2" s="323"/>
      <c r="D2" s="323"/>
      <c r="E2" s="323"/>
      <c r="F2" s="323"/>
      <c r="G2" s="323"/>
      <c r="H2" s="321" t="s">
        <v>42</v>
      </c>
    </row>
    <row r="3" spans="1:16" ht="24.75" customHeight="1" x14ac:dyDescent="0.25">
      <c r="A3" s="322"/>
      <c r="B3" s="264" t="s">
        <v>167</v>
      </c>
      <c r="C3" s="264" t="s">
        <v>168</v>
      </c>
      <c r="D3" s="264" t="s">
        <v>169</v>
      </c>
      <c r="E3" s="264" t="s">
        <v>170</v>
      </c>
      <c r="F3" s="264" t="s">
        <v>171</v>
      </c>
      <c r="G3" s="264" t="s">
        <v>173</v>
      </c>
      <c r="H3" s="322"/>
    </row>
    <row r="4" spans="1:16" x14ac:dyDescent="0.25">
      <c r="A4" s="48" t="s">
        <v>10</v>
      </c>
      <c r="B4" s="274">
        <v>8.3333333333333321</v>
      </c>
      <c r="C4" s="274" t="s">
        <v>108</v>
      </c>
      <c r="D4" s="274">
        <v>16.666666666666664</v>
      </c>
      <c r="E4" s="274">
        <v>8.3333333333333321</v>
      </c>
      <c r="F4" s="274">
        <v>8.3333333333333321</v>
      </c>
      <c r="G4" s="274">
        <v>58.333333333333336</v>
      </c>
      <c r="H4" s="153">
        <v>100</v>
      </c>
      <c r="J4" s="192"/>
      <c r="K4" s="192"/>
      <c r="L4" s="192"/>
      <c r="M4" s="192"/>
      <c r="N4" s="192"/>
      <c r="O4" s="192"/>
      <c r="P4" s="192"/>
    </row>
    <row r="5" spans="1:16" x14ac:dyDescent="0.25">
      <c r="A5" s="48" t="s">
        <v>11</v>
      </c>
      <c r="B5" s="274" t="s">
        <v>108</v>
      </c>
      <c r="C5" s="274" t="s">
        <v>108</v>
      </c>
      <c r="D5" s="274" t="s">
        <v>108</v>
      </c>
      <c r="E5" s="274" t="s">
        <v>108</v>
      </c>
      <c r="F5" s="274" t="s">
        <v>108</v>
      </c>
      <c r="G5" s="274">
        <v>100</v>
      </c>
      <c r="H5" s="153">
        <v>100</v>
      </c>
    </row>
    <row r="6" spans="1:16" x14ac:dyDescent="0.25">
      <c r="A6" s="48" t="s">
        <v>12</v>
      </c>
      <c r="B6" s="274" t="s">
        <v>108</v>
      </c>
      <c r="C6" s="274">
        <v>16.666666666666664</v>
      </c>
      <c r="D6" s="274">
        <v>50</v>
      </c>
      <c r="E6" s="274" t="s">
        <v>108</v>
      </c>
      <c r="F6" s="274">
        <v>33.333333333333329</v>
      </c>
      <c r="G6" s="274" t="s">
        <v>108</v>
      </c>
      <c r="H6" s="153">
        <v>100</v>
      </c>
    </row>
    <row r="7" spans="1:16" x14ac:dyDescent="0.25">
      <c r="A7" s="48" t="s">
        <v>13</v>
      </c>
      <c r="B7" s="274">
        <v>12.962962962962962</v>
      </c>
      <c r="C7" s="274">
        <v>18.518518518518519</v>
      </c>
      <c r="D7" s="274">
        <v>24.074074074074073</v>
      </c>
      <c r="E7" s="274">
        <v>14.814814814814813</v>
      </c>
      <c r="F7" s="274">
        <v>5.5555555555555554</v>
      </c>
      <c r="G7" s="274">
        <v>24.074074074074073</v>
      </c>
      <c r="H7" s="153">
        <v>100</v>
      </c>
    </row>
    <row r="8" spans="1:16" x14ac:dyDescent="0.25">
      <c r="A8" s="48" t="s">
        <v>14</v>
      </c>
      <c r="B8" s="274" t="s">
        <v>108</v>
      </c>
      <c r="C8" s="274" t="s">
        <v>108</v>
      </c>
      <c r="D8" s="274" t="s">
        <v>108</v>
      </c>
      <c r="E8" s="274" t="s">
        <v>108</v>
      </c>
      <c r="F8" s="274" t="s">
        <v>108</v>
      </c>
      <c r="G8" s="274">
        <v>100</v>
      </c>
      <c r="H8" s="153">
        <v>100</v>
      </c>
    </row>
    <row r="9" spans="1:16" x14ac:dyDescent="0.25">
      <c r="A9" s="51" t="s">
        <v>203</v>
      </c>
      <c r="B9" s="275" t="s">
        <v>108</v>
      </c>
      <c r="C9" s="275" t="s">
        <v>108</v>
      </c>
      <c r="D9" s="275" t="s">
        <v>108</v>
      </c>
      <c r="E9" s="275" t="s">
        <v>108</v>
      </c>
      <c r="F9" s="275" t="s">
        <v>108</v>
      </c>
      <c r="G9" s="275">
        <v>100</v>
      </c>
      <c r="H9" s="154">
        <v>100</v>
      </c>
    </row>
    <row r="10" spans="1:16" x14ac:dyDescent="0.25">
      <c r="A10" s="51" t="s">
        <v>204</v>
      </c>
      <c r="B10" s="275" t="s">
        <v>108</v>
      </c>
      <c r="C10" s="275" t="s">
        <v>108</v>
      </c>
      <c r="D10" s="275" t="s">
        <v>108</v>
      </c>
      <c r="E10" s="275" t="s">
        <v>108</v>
      </c>
      <c r="F10" s="275" t="s">
        <v>108</v>
      </c>
      <c r="G10" s="275">
        <v>100</v>
      </c>
      <c r="H10" s="154">
        <v>100</v>
      </c>
    </row>
    <row r="11" spans="1:16" x14ac:dyDescent="0.25">
      <c r="A11" s="48" t="s">
        <v>15</v>
      </c>
      <c r="B11" s="274">
        <v>3.8461538461538463</v>
      </c>
      <c r="C11" s="274">
        <v>3.8461538461538463</v>
      </c>
      <c r="D11" s="274">
        <v>23.076923076923077</v>
      </c>
      <c r="E11" s="274">
        <v>38.461538461538467</v>
      </c>
      <c r="F11" s="274">
        <v>7.6923076923076925</v>
      </c>
      <c r="G11" s="274">
        <v>23.076923076923077</v>
      </c>
      <c r="H11" s="153">
        <v>100</v>
      </c>
    </row>
    <row r="12" spans="1:16" x14ac:dyDescent="0.25">
      <c r="A12" s="48" t="s">
        <v>16</v>
      </c>
      <c r="B12" s="274">
        <v>6.666666666666667</v>
      </c>
      <c r="C12" s="274">
        <v>40</v>
      </c>
      <c r="D12" s="274">
        <v>6.666666666666667</v>
      </c>
      <c r="E12" s="274">
        <v>33.333333333333329</v>
      </c>
      <c r="F12" s="274" t="s">
        <v>108</v>
      </c>
      <c r="G12" s="274">
        <v>13.333333333333334</v>
      </c>
      <c r="H12" s="153">
        <v>100</v>
      </c>
    </row>
    <row r="13" spans="1:16" x14ac:dyDescent="0.25">
      <c r="A13" s="48" t="s">
        <v>17</v>
      </c>
      <c r="B13" s="274">
        <v>11.363636363636363</v>
      </c>
      <c r="C13" s="274">
        <v>13.636363636363635</v>
      </c>
      <c r="D13" s="274">
        <v>40.909090909090914</v>
      </c>
      <c r="E13" s="274">
        <v>31.818181818181817</v>
      </c>
      <c r="F13" s="274">
        <v>2.2727272727272729</v>
      </c>
      <c r="G13" s="274" t="s">
        <v>108</v>
      </c>
      <c r="H13" s="153">
        <v>100</v>
      </c>
    </row>
    <row r="14" spans="1:16" x14ac:dyDescent="0.25">
      <c r="A14" s="48" t="s">
        <v>18</v>
      </c>
      <c r="B14" s="274" t="s">
        <v>108</v>
      </c>
      <c r="C14" s="274" t="s">
        <v>108</v>
      </c>
      <c r="D14" s="274">
        <v>45</v>
      </c>
      <c r="E14" s="274">
        <v>30</v>
      </c>
      <c r="F14" s="274">
        <v>10</v>
      </c>
      <c r="G14" s="274">
        <v>15</v>
      </c>
      <c r="H14" s="153">
        <v>100</v>
      </c>
    </row>
    <row r="15" spans="1:16" x14ac:dyDescent="0.25">
      <c r="A15" s="48" t="s">
        <v>19</v>
      </c>
      <c r="B15" s="274" t="s">
        <v>108</v>
      </c>
      <c r="C15" s="274" t="s">
        <v>108</v>
      </c>
      <c r="D15" s="274" t="s">
        <v>108</v>
      </c>
      <c r="E15" s="274" t="s">
        <v>108</v>
      </c>
      <c r="F15" s="274" t="s">
        <v>108</v>
      </c>
      <c r="G15" s="274">
        <v>100</v>
      </c>
      <c r="H15" s="153">
        <v>100</v>
      </c>
    </row>
    <row r="16" spans="1:16" x14ac:dyDescent="0.25">
      <c r="A16" s="48" t="s">
        <v>20</v>
      </c>
      <c r="B16" s="274" t="s">
        <v>108</v>
      </c>
      <c r="C16" s="274" t="s">
        <v>108</v>
      </c>
      <c r="D16" s="274" t="s">
        <v>108</v>
      </c>
      <c r="E16" s="274">
        <v>12.5</v>
      </c>
      <c r="F16" s="274">
        <v>37.5</v>
      </c>
      <c r="G16" s="274">
        <v>50</v>
      </c>
      <c r="H16" s="153">
        <v>100</v>
      </c>
    </row>
    <row r="17" spans="1:8" x14ac:dyDescent="0.25">
      <c r="A17" s="48" t="s">
        <v>21</v>
      </c>
      <c r="B17" s="274" t="s">
        <v>108</v>
      </c>
      <c r="C17" s="274" t="s">
        <v>108</v>
      </c>
      <c r="D17" s="274" t="s">
        <v>108</v>
      </c>
      <c r="E17" s="274">
        <v>11.111111111111111</v>
      </c>
      <c r="F17" s="274" t="s">
        <v>108</v>
      </c>
      <c r="G17" s="274">
        <v>88.888888888888886</v>
      </c>
      <c r="H17" s="153">
        <v>100</v>
      </c>
    </row>
    <row r="18" spans="1:8" x14ac:dyDescent="0.25">
      <c r="A18" s="48" t="s">
        <v>22</v>
      </c>
      <c r="B18" s="274">
        <v>16.666666666666664</v>
      </c>
      <c r="C18" s="274">
        <v>33.333333333333329</v>
      </c>
      <c r="D18" s="274">
        <v>16.666666666666664</v>
      </c>
      <c r="E18" s="274">
        <v>16.666666666666664</v>
      </c>
      <c r="F18" s="274" t="s">
        <v>108</v>
      </c>
      <c r="G18" s="274">
        <v>16.666666666666664</v>
      </c>
      <c r="H18" s="153">
        <v>100</v>
      </c>
    </row>
    <row r="19" spans="1:8" x14ac:dyDescent="0.25">
      <c r="A19" s="48" t="s">
        <v>23</v>
      </c>
      <c r="B19" s="274" t="s">
        <v>108</v>
      </c>
      <c r="C19" s="274" t="s">
        <v>108</v>
      </c>
      <c r="D19" s="274" t="s">
        <v>108</v>
      </c>
      <c r="E19" s="274" t="s">
        <v>108</v>
      </c>
      <c r="F19" s="274" t="s">
        <v>108</v>
      </c>
      <c r="G19" s="274">
        <v>100</v>
      </c>
      <c r="H19" s="153">
        <v>100</v>
      </c>
    </row>
    <row r="20" spans="1:8" x14ac:dyDescent="0.25">
      <c r="A20" s="48" t="s">
        <v>24</v>
      </c>
      <c r="B20" s="274">
        <v>11.111111111111111</v>
      </c>
      <c r="C20" s="274" t="s">
        <v>108</v>
      </c>
      <c r="D20" s="274" t="s">
        <v>108</v>
      </c>
      <c r="E20" s="274" t="s">
        <v>108</v>
      </c>
      <c r="F20" s="274">
        <v>22.222222222222221</v>
      </c>
      <c r="G20" s="274">
        <v>66.666666666666657</v>
      </c>
      <c r="H20" s="153">
        <v>100</v>
      </c>
    </row>
    <row r="21" spans="1:8" x14ac:dyDescent="0.25">
      <c r="A21" s="48" t="s">
        <v>25</v>
      </c>
      <c r="B21" s="274">
        <v>11.111111111111111</v>
      </c>
      <c r="C21" s="274">
        <v>22.222222222222221</v>
      </c>
      <c r="D21" s="274">
        <v>11.111111111111111</v>
      </c>
      <c r="E21" s="274">
        <v>22.222222222222221</v>
      </c>
      <c r="F21" s="274">
        <v>11.111111111111111</v>
      </c>
      <c r="G21" s="274">
        <v>22.222222222222221</v>
      </c>
      <c r="H21" s="153">
        <v>100</v>
      </c>
    </row>
    <row r="22" spans="1:8" x14ac:dyDescent="0.25">
      <c r="A22" s="48" t="s">
        <v>26</v>
      </c>
      <c r="B22" s="190" t="s">
        <v>108</v>
      </c>
      <c r="C22" s="190" t="s">
        <v>108</v>
      </c>
      <c r="D22" s="190" t="s">
        <v>108</v>
      </c>
      <c r="E22" s="190" t="s">
        <v>108</v>
      </c>
      <c r="F22" s="190" t="s">
        <v>108</v>
      </c>
      <c r="G22" s="190" t="s">
        <v>108</v>
      </c>
      <c r="H22" s="190" t="s">
        <v>108</v>
      </c>
    </row>
    <row r="23" spans="1:8" x14ac:dyDescent="0.25">
      <c r="A23" s="48" t="s">
        <v>27</v>
      </c>
      <c r="B23" s="274" t="s">
        <v>108</v>
      </c>
      <c r="C23" s="274" t="s">
        <v>108</v>
      </c>
      <c r="D23" s="274">
        <v>40</v>
      </c>
      <c r="E23" s="274" t="s">
        <v>108</v>
      </c>
      <c r="F23" s="274" t="s">
        <v>108</v>
      </c>
      <c r="G23" s="274">
        <v>60</v>
      </c>
      <c r="H23" s="153">
        <v>100</v>
      </c>
    </row>
    <row r="24" spans="1:8" x14ac:dyDescent="0.25">
      <c r="A24" s="48" t="s">
        <v>28</v>
      </c>
      <c r="B24" s="274" t="s">
        <v>108</v>
      </c>
      <c r="C24" s="274">
        <v>20</v>
      </c>
      <c r="D24" s="274" t="s">
        <v>108</v>
      </c>
      <c r="E24" s="274">
        <v>40</v>
      </c>
      <c r="F24" s="274" t="s">
        <v>108</v>
      </c>
      <c r="G24" s="274">
        <v>40</v>
      </c>
      <c r="H24" s="153">
        <v>100</v>
      </c>
    </row>
    <row r="25" spans="1:8" x14ac:dyDescent="0.25">
      <c r="A25" s="48" t="s">
        <v>29</v>
      </c>
      <c r="B25" s="274" t="s">
        <v>108</v>
      </c>
      <c r="C25" s="274" t="s">
        <v>108</v>
      </c>
      <c r="D25" s="274" t="s">
        <v>108</v>
      </c>
      <c r="E25" s="274" t="s">
        <v>108</v>
      </c>
      <c r="F25" s="274" t="s">
        <v>108</v>
      </c>
      <c r="G25" s="274">
        <v>100</v>
      </c>
      <c r="H25" s="153">
        <v>100</v>
      </c>
    </row>
    <row r="26" spans="1:8" x14ac:dyDescent="0.25">
      <c r="A26" s="55" t="s">
        <v>30</v>
      </c>
      <c r="B26" s="276">
        <v>10.95890410958904</v>
      </c>
      <c r="C26" s="276">
        <v>15.068493150684931</v>
      </c>
      <c r="D26" s="276">
        <v>24.657534246575342</v>
      </c>
      <c r="E26" s="276">
        <v>12.328767123287671</v>
      </c>
      <c r="F26" s="276">
        <v>8.2191780821917799</v>
      </c>
      <c r="G26" s="276">
        <v>28.767123287671232</v>
      </c>
      <c r="H26" s="155">
        <v>100</v>
      </c>
    </row>
    <row r="27" spans="1:8" x14ac:dyDescent="0.25">
      <c r="A27" s="55" t="s">
        <v>31</v>
      </c>
      <c r="B27" s="276">
        <v>7.6923076923076925</v>
      </c>
      <c r="C27" s="276">
        <v>14.285714285714285</v>
      </c>
      <c r="D27" s="276">
        <v>27.472527472527474</v>
      </c>
      <c r="E27" s="276">
        <v>31.868131868131865</v>
      </c>
      <c r="F27" s="276">
        <v>3.296703296703297</v>
      </c>
      <c r="G27" s="276">
        <v>15.384615384615385</v>
      </c>
      <c r="H27" s="155">
        <v>100</v>
      </c>
    </row>
    <row r="28" spans="1:8" x14ac:dyDescent="0.25">
      <c r="A28" s="55" t="s">
        <v>32</v>
      </c>
      <c r="B28" s="276" t="s">
        <v>108</v>
      </c>
      <c r="C28" s="276" t="s">
        <v>108</v>
      </c>
      <c r="D28" s="276">
        <v>23.684210526315788</v>
      </c>
      <c r="E28" s="276">
        <v>21.052631578947366</v>
      </c>
      <c r="F28" s="276">
        <v>13.157894736842104</v>
      </c>
      <c r="G28" s="276">
        <v>42.105263157894733</v>
      </c>
      <c r="H28" s="155">
        <v>100</v>
      </c>
    </row>
    <row r="29" spans="1:8" x14ac:dyDescent="0.25">
      <c r="A29" s="55" t="s">
        <v>33</v>
      </c>
      <c r="B29" s="276">
        <v>10</v>
      </c>
      <c r="C29" s="276">
        <v>13.333333333333334</v>
      </c>
      <c r="D29" s="276">
        <v>13.333333333333334</v>
      </c>
      <c r="E29" s="276">
        <v>10</v>
      </c>
      <c r="F29" s="276">
        <v>10</v>
      </c>
      <c r="G29" s="276">
        <v>43.333333333333336</v>
      </c>
      <c r="H29" s="155">
        <v>100</v>
      </c>
    </row>
    <row r="30" spans="1:8" x14ac:dyDescent="0.25">
      <c r="A30" s="55" t="s">
        <v>34</v>
      </c>
      <c r="B30" s="276" t="s">
        <v>108</v>
      </c>
      <c r="C30" s="276">
        <v>10</v>
      </c>
      <c r="D30" s="276" t="s">
        <v>108</v>
      </c>
      <c r="E30" s="276">
        <v>20</v>
      </c>
      <c r="F30" s="276" t="s">
        <v>108</v>
      </c>
      <c r="G30" s="276">
        <v>70</v>
      </c>
      <c r="H30" s="155">
        <v>100</v>
      </c>
    </row>
    <row r="31" spans="1:8" x14ac:dyDescent="0.25">
      <c r="A31" s="147" t="s">
        <v>35</v>
      </c>
      <c r="B31" s="156">
        <v>7.4380165289256199</v>
      </c>
      <c r="C31" s="156">
        <v>11.983471074380166</v>
      </c>
      <c r="D31" s="156">
        <v>23.140495867768596</v>
      </c>
      <c r="E31" s="156">
        <v>21.074380165289256</v>
      </c>
      <c r="F31" s="156">
        <v>7.0247933884297522</v>
      </c>
      <c r="G31" s="156">
        <v>29.338842975206614</v>
      </c>
      <c r="H31" s="156">
        <v>100</v>
      </c>
    </row>
    <row r="32" spans="1:8" x14ac:dyDescent="0.25">
      <c r="A32" s="60" t="s">
        <v>91</v>
      </c>
    </row>
    <row r="33" spans="2:7" x14ac:dyDescent="0.25">
      <c r="B33" s="192"/>
      <c r="C33" s="192"/>
      <c r="D33" s="192"/>
      <c r="E33" s="192"/>
      <c r="F33" s="192"/>
      <c r="G33" s="192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6" workbookViewId="0">
      <selection activeCell="A33" sqref="A33"/>
    </sheetView>
  </sheetViews>
  <sheetFormatPr defaultRowHeight="15" x14ac:dyDescent="0.25"/>
  <cols>
    <col min="1" max="1" width="17.140625" style="145" customWidth="1"/>
    <col min="2" max="16384" width="9.140625" style="145"/>
  </cols>
  <sheetData>
    <row r="1" spans="1:12" ht="20.25" customHeight="1" x14ac:dyDescent="0.25">
      <c r="A1" s="142" t="s">
        <v>256</v>
      </c>
      <c r="B1" s="142"/>
      <c r="C1" s="142"/>
      <c r="D1" s="142"/>
      <c r="E1" s="142"/>
      <c r="F1" s="142"/>
      <c r="G1" s="142"/>
      <c r="H1" s="142"/>
      <c r="I1" s="142"/>
    </row>
    <row r="2" spans="1:12" x14ac:dyDescent="0.25">
      <c r="A2" s="321" t="s">
        <v>0</v>
      </c>
      <c r="B2" s="323" t="s">
        <v>174</v>
      </c>
      <c r="C2" s="323"/>
      <c r="D2" s="323"/>
      <c r="E2" s="323"/>
      <c r="F2" s="323"/>
      <c r="G2" s="323"/>
      <c r="H2" s="323"/>
      <c r="I2" s="323"/>
    </row>
    <row r="3" spans="1:12" x14ac:dyDescent="0.25">
      <c r="A3" s="322"/>
      <c r="B3" s="322" t="s">
        <v>155</v>
      </c>
      <c r="C3" s="322"/>
      <c r="D3" s="322" t="s">
        <v>44</v>
      </c>
      <c r="E3" s="322"/>
      <c r="F3" s="322" t="s">
        <v>259</v>
      </c>
      <c r="G3" s="322"/>
      <c r="H3" s="322" t="s">
        <v>42</v>
      </c>
      <c r="I3" s="322"/>
    </row>
    <row r="4" spans="1:12" x14ac:dyDescent="0.25">
      <c r="A4" s="157"/>
      <c r="B4" s="157" t="s">
        <v>164</v>
      </c>
      <c r="C4" s="157" t="s">
        <v>175</v>
      </c>
      <c r="D4" s="157" t="s">
        <v>164</v>
      </c>
      <c r="E4" s="157" t="s">
        <v>175</v>
      </c>
      <c r="F4" s="157" t="s">
        <v>164</v>
      </c>
      <c r="G4" s="157" t="s">
        <v>175</v>
      </c>
      <c r="H4" s="157" t="s">
        <v>164</v>
      </c>
      <c r="I4" s="157" t="s">
        <v>175</v>
      </c>
    </row>
    <row r="5" spans="1:12" x14ac:dyDescent="0.25">
      <c r="A5" s="48" t="s">
        <v>10</v>
      </c>
      <c r="B5" s="193">
        <v>2</v>
      </c>
      <c r="C5" s="194">
        <v>16.666666666666664</v>
      </c>
      <c r="D5" s="193">
        <v>9</v>
      </c>
      <c r="E5" s="194">
        <v>75</v>
      </c>
      <c r="F5" s="193">
        <v>1</v>
      </c>
      <c r="G5" s="194">
        <v>8.3333333333333321</v>
      </c>
      <c r="H5" s="193">
        <v>12</v>
      </c>
      <c r="I5" s="194">
        <f>+H5/$H5*100</f>
        <v>100</v>
      </c>
    </row>
    <row r="6" spans="1:12" x14ac:dyDescent="0.25">
      <c r="A6" s="48" t="s">
        <v>11</v>
      </c>
      <c r="B6" s="193">
        <v>1</v>
      </c>
      <c r="C6" s="194">
        <v>100</v>
      </c>
      <c r="D6" s="193" t="s">
        <v>77</v>
      </c>
      <c r="E6" s="194" t="s">
        <v>108</v>
      </c>
      <c r="F6" s="193" t="s">
        <v>77</v>
      </c>
      <c r="G6" s="194" t="s">
        <v>108</v>
      </c>
      <c r="H6" s="193">
        <v>1</v>
      </c>
      <c r="I6" s="194">
        <f t="shared" ref="I6:I32" si="0">+H6/$H6*100</f>
        <v>100</v>
      </c>
    </row>
    <row r="7" spans="1:12" x14ac:dyDescent="0.25">
      <c r="A7" s="48" t="s">
        <v>12</v>
      </c>
      <c r="B7" s="193">
        <v>2</v>
      </c>
      <c r="C7" s="194">
        <v>33.333333333333329</v>
      </c>
      <c r="D7" s="193">
        <v>3</v>
      </c>
      <c r="E7" s="194">
        <v>50</v>
      </c>
      <c r="F7" s="193">
        <v>1</v>
      </c>
      <c r="G7" s="194">
        <v>16.666666666666664</v>
      </c>
      <c r="H7" s="193">
        <v>6</v>
      </c>
      <c r="I7" s="194">
        <f t="shared" si="0"/>
        <v>100</v>
      </c>
    </row>
    <row r="8" spans="1:12" x14ac:dyDescent="0.25">
      <c r="A8" s="48" t="s">
        <v>13</v>
      </c>
      <c r="B8" s="193">
        <v>10</v>
      </c>
      <c r="C8" s="194">
        <v>18.518518518518519</v>
      </c>
      <c r="D8" s="193">
        <v>42</v>
      </c>
      <c r="E8" s="194">
        <v>77.777777777777786</v>
      </c>
      <c r="F8" s="193">
        <v>2</v>
      </c>
      <c r="G8" s="194">
        <v>3.7037037037037033</v>
      </c>
      <c r="H8" s="193">
        <v>54</v>
      </c>
      <c r="I8" s="194">
        <f t="shared" si="0"/>
        <v>100</v>
      </c>
    </row>
    <row r="9" spans="1:12" x14ac:dyDescent="0.25">
      <c r="A9" s="48" t="s">
        <v>14</v>
      </c>
      <c r="B9" s="193">
        <v>1</v>
      </c>
      <c r="C9" s="194">
        <v>16.666666666666664</v>
      </c>
      <c r="D9" s="193">
        <v>5</v>
      </c>
      <c r="E9" s="194">
        <v>83.333333333333343</v>
      </c>
      <c r="F9" s="193" t="s">
        <v>77</v>
      </c>
      <c r="G9" s="194" t="s">
        <v>108</v>
      </c>
      <c r="H9" s="193">
        <v>6</v>
      </c>
      <c r="I9" s="194">
        <f t="shared" si="0"/>
        <v>100</v>
      </c>
    </row>
    <row r="10" spans="1:12" x14ac:dyDescent="0.25">
      <c r="A10" s="51" t="s">
        <v>203</v>
      </c>
      <c r="B10" s="265">
        <v>1</v>
      </c>
      <c r="C10" s="266">
        <v>20</v>
      </c>
      <c r="D10" s="265">
        <v>4</v>
      </c>
      <c r="E10" s="266">
        <v>80</v>
      </c>
      <c r="F10" s="265" t="s">
        <v>77</v>
      </c>
      <c r="G10" s="266" t="s">
        <v>108</v>
      </c>
      <c r="H10" s="265">
        <v>5</v>
      </c>
      <c r="I10" s="266">
        <f t="shared" si="0"/>
        <v>100</v>
      </c>
    </row>
    <row r="11" spans="1:12" x14ac:dyDescent="0.25">
      <c r="A11" s="51" t="s">
        <v>204</v>
      </c>
      <c r="B11" s="265" t="s">
        <v>77</v>
      </c>
      <c r="C11" s="266" t="s">
        <v>108</v>
      </c>
      <c r="D11" s="265">
        <v>1</v>
      </c>
      <c r="E11" s="266">
        <v>100</v>
      </c>
      <c r="F11" s="265" t="s">
        <v>77</v>
      </c>
      <c r="G11" s="266" t="s">
        <v>108</v>
      </c>
      <c r="H11" s="265">
        <v>1</v>
      </c>
      <c r="I11" s="266">
        <f t="shared" si="0"/>
        <v>100</v>
      </c>
    </row>
    <row r="12" spans="1:12" x14ac:dyDescent="0.25">
      <c r="A12" s="48" t="s">
        <v>15</v>
      </c>
      <c r="B12" s="193">
        <v>11</v>
      </c>
      <c r="C12" s="194">
        <v>42.307692307692307</v>
      </c>
      <c r="D12" s="193">
        <v>12</v>
      </c>
      <c r="E12" s="194">
        <v>46.153846153846153</v>
      </c>
      <c r="F12" s="193">
        <v>3</v>
      </c>
      <c r="G12" s="194">
        <v>11.538461538461538</v>
      </c>
      <c r="H12" s="193">
        <v>26</v>
      </c>
      <c r="I12" s="194">
        <f t="shared" si="0"/>
        <v>100</v>
      </c>
      <c r="J12" s="192"/>
      <c r="K12" s="192"/>
      <c r="L12" s="192"/>
    </row>
    <row r="13" spans="1:12" x14ac:dyDescent="0.25">
      <c r="A13" s="48" t="s">
        <v>16</v>
      </c>
      <c r="B13" s="193">
        <v>7</v>
      </c>
      <c r="C13" s="194">
        <v>46.666666666666664</v>
      </c>
      <c r="D13" s="193">
        <v>8</v>
      </c>
      <c r="E13" s="194">
        <v>53.333333333333336</v>
      </c>
      <c r="F13" s="193" t="s">
        <v>77</v>
      </c>
      <c r="G13" s="194" t="s">
        <v>108</v>
      </c>
      <c r="H13" s="193">
        <v>15</v>
      </c>
      <c r="I13" s="194">
        <f t="shared" si="0"/>
        <v>100</v>
      </c>
    </row>
    <row r="14" spans="1:12" x14ac:dyDescent="0.25">
      <c r="A14" s="48" t="s">
        <v>17</v>
      </c>
      <c r="B14" s="193">
        <v>14</v>
      </c>
      <c r="C14" s="194">
        <v>31.818181818181817</v>
      </c>
      <c r="D14" s="193">
        <v>30</v>
      </c>
      <c r="E14" s="194">
        <v>68.181818181818173</v>
      </c>
      <c r="F14" s="193" t="s">
        <v>77</v>
      </c>
      <c r="G14" s="194" t="s">
        <v>108</v>
      </c>
      <c r="H14" s="193">
        <v>44</v>
      </c>
      <c r="I14" s="194">
        <f t="shared" si="0"/>
        <v>100</v>
      </c>
    </row>
    <row r="15" spans="1:12" x14ac:dyDescent="0.25">
      <c r="A15" s="48" t="s">
        <v>18</v>
      </c>
      <c r="B15" s="193">
        <v>11</v>
      </c>
      <c r="C15" s="194">
        <v>55.000000000000007</v>
      </c>
      <c r="D15" s="193">
        <v>8</v>
      </c>
      <c r="E15" s="194">
        <v>40</v>
      </c>
      <c r="F15" s="193">
        <v>1</v>
      </c>
      <c r="G15" s="194">
        <v>5</v>
      </c>
      <c r="H15" s="193">
        <v>20</v>
      </c>
      <c r="I15" s="194">
        <f t="shared" si="0"/>
        <v>100</v>
      </c>
    </row>
    <row r="16" spans="1:12" x14ac:dyDescent="0.25">
      <c r="A16" s="48" t="s">
        <v>19</v>
      </c>
      <c r="B16" s="193">
        <v>1</v>
      </c>
      <c r="C16" s="194">
        <v>100</v>
      </c>
      <c r="D16" s="193" t="s">
        <v>77</v>
      </c>
      <c r="E16" s="194" t="s">
        <v>108</v>
      </c>
      <c r="F16" s="193" t="s">
        <v>77</v>
      </c>
      <c r="G16" s="194" t="s">
        <v>108</v>
      </c>
      <c r="H16" s="193">
        <v>1</v>
      </c>
      <c r="I16" s="194">
        <f t="shared" si="0"/>
        <v>100</v>
      </c>
    </row>
    <row r="17" spans="1:9" x14ac:dyDescent="0.25">
      <c r="A17" s="48" t="s">
        <v>20</v>
      </c>
      <c r="B17" s="193">
        <v>3</v>
      </c>
      <c r="C17" s="194">
        <v>37.5</v>
      </c>
      <c r="D17" s="193">
        <v>5</v>
      </c>
      <c r="E17" s="194">
        <v>62.5</v>
      </c>
      <c r="F17" s="193" t="s">
        <v>77</v>
      </c>
      <c r="G17" s="194" t="s">
        <v>108</v>
      </c>
      <c r="H17" s="193">
        <v>8</v>
      </c>
      <c r="I17" s="194">
        <f t="shared" si="0"/>
        <v>100</v>
      </c>
    </row>
    <row r="18" spans="1:9" x14ac:dyDescent="0.25">
      <c r="A18" s="48" t="s">
        <v>21</v>
      </c>
      <c r="B18" s="193">
        <v>3</v>
      </c>
      <c r="C18" s="194">
        <v>33.333333333333329</v>
      </c>
      <c r="D18" s="193">
        <v>6</v>
      </c>
      <c r="E18" s="194">
        <v>66.666666666666657</v>
      </c>
      <c r="F18" s="193" t="s">
        <v>77</v>
      </c>
      <c r="G18" s="194" t="s">
        <v>108</v>
      </c>
      <c r="H18" s="193">
        <v>9</v>
      </c>
      <c r="I18" s="194">
        <f t="shared" si="0"/>
        <v>100</v>
      </c>
    </row>
    <row r="19" spans="1:9" x14ac:dyDescent="0.25">
      <c r="A19" s="48" t="s">
        <v>22</v>
      </c>
      <c r="B19" s="193">
        <v>2</v>
      </c>
      <c r="C19" s="194">
        <v>33.333333333333329</v>
      </c>
      <c r="D19" s="193">
        <v>2</v>
      </c>
      <c r="E19" s="194">
        <v>33.333333333333329</v>
      </c>
      <c r="F19" s="193">
        <v>2</v>
      </c>
      <c r="G19" s="194">
        <v>33.333333333333329</v>
      </c>
      <c r="H19" s="193">
        <v>6</v>
      </c>
      <c r="I19" s="194">
        <f t="shared" si="0"/>
        <v>100</v>
      </c>
    </row>
    <row r="20" spans="1:9" x14ac:dyDescent="0.25">
      <c r="A20" s="48" t="s">
        <v>23</v>
      </c>
      <c r="B20" s="193" t="s">
        <v>77</v>
      </c>
      <c r="C20" s="194" t="s">
        <v>108</v>
      </c>
      <c r="D20" s="193">
        <v>1</v>
      </c>
      <c r="E20" s="194">
        <v>100</v>
      </c>
      <c r="F20" s="193" t="s">
        <v>77</v>
      </c>
      <c r="G20" s="194" t="s">
        <v>108</v>
      </c>
      <c r="H20" s="193">
        <v>1</v>
      </c>
      <c r="I20" s="194">
        <f t="shared" si="0"/>
        <v>100</v>
      </c>
    </row>
    <row r="21" spans="1:9" x14ac:dyDescent="0.25">
      <c r="A21" s="48" t="s">
        <v>24</v>
      </c>
      <c r="B21" s="193">
        <v>3</v>
      </c>
      <c r="C21" s="194">
        <v>33.333333333333329</v>
      </c>
      <c r="D21" s="193">
        <v>4</v>
      </c>
      <c r="E21" s="194">
        <v>44.444444444444443</v>
      </c>
      <c r="F21" s="193">
        <v>2</v>
      </c>
      <c r="G21" s="194">
        <v>22.222222222222221</v>
      </c>
      <c r="H21" s="193">
        <v>9</v>
      </c>
      <c r="I21" s="194">
        <f t="shared" si="0"/>
        <v>100</v>
      </c>
    </row>
    <row r="22" spans="1:9" x14ac:dyDescent="0.25">
      <c r="A22" s="48" t="s">
        <v>25</v>
      </c>
      <c r="B22" s="193">
        <v>5</v>
      </c>
      <c r="C22" s="194">
        <v>55.555555555555557</v>
      </c>
      <c r="D22" s="193">
        <v>4</v>
      </c>
      <c r="E22" s="194">
        <v>44.444444444444443</v>
      </c>
      <c r="F22" s="193" t="s">
        <v>77</v>
      </c>
      <c r="G22" s="194" t="s">
        <v>108</v>
      </c>
      <c r="H22" s="193">
        <v>9</v>
      </c>
      <c r="I22" s="194">
        <f t="shared" si="0"/>
        <v>100</v>
      </c>
    </row>
    <row r="23" spans="1:9" x14ac:dyDescent="0.25">
      <c r="A23" s="48" t="s">
        <v>26</v>
      </c>
      <c r="B23" s="194" t="s">
        <v>108</v>
      </c>
      <c r="C23" s="194" t="s">
        <v>108</v>
      </c>
      <c r="D23" s="194" t="s">
        <v>108</v>
      </c>
      <c r="E23" s="194" t="s">
        <v>108</v>
      </c>
      <c r="F23" s="194" t="s">
        <v>108</v>
      </c>
      <c r="G23" s="194" t="s">
        <v>108</v>
      </c>
      <c r="H23" s="194" t="s">
        <v>108</v>
      </c>
      <c r="I23" s="194" t="s">
        <v>108</v>
      </c>
    </row>
    <row r="24" spans="1:9" x14ac:dyDescent="0.25">
      <c r="A24" s="48" t="s">
        <v>27</v>
      </c>
      <c r="B24" s="193">
        <v>3</v>
      </c>
      <c r="C24" s="194">
        <v>60</v>
      </c>
      <c r="D24" s="193">
        <v>2</v>
      </c>
      <c r="E24" s="194">
        <v>40</v>
      </c>
      <c r="F24" s="193" t="s">
        <v>77</v>
      </c>
      <c r="G24" s="194" t="s">
        <v>108</v>
      </c>
      <c r="H24" s="193">
        <v>5</v>
      </c>
      <c r="I24" s="194">
        <f t="shared" si="0"/>
        <v>100</v>
      </c>
    </row>
    <row r="25" spans="1:9" x14ac:dyDescent="0.25">
      <c r="A25" s="48" t="s">
        <v>28</v>
      </c>
      <c r="B25" s="193">
        <v>1</v>
      </c>
      <c r="C25" s="194">
        <v>20</v>
      </c>
      <c r="D25" s="193">
        <v>3</v>
      </c>
      <c r="E25" s="194">
        <v>60</v>
      </c>
      <c r="F25" s="193">
        <v>1</v>
      </c>
      <c r="G25" s="194">
        <v>20</v>
      </c>
      <c r="H25" s="193">
        <v>5</v>
      </c>
      <c r="I25" s="194">
        <f t="shared" si="0"/>
        <v>100</v>
      </c>
    </row>
    <row r="26" spans="1:9" x14ac:dyDescent="0.25">
      <c r="A26" s="48" t="s">
        <v>29</v>
      </c>
      <c r="B26" s="193" t="s">
        <v>77</v>
      </c>
      <c r="C26" s="194" t="s">
        <v>108</v>
      </c>
      <c r="D26" s="193">
        <v>4</v>
      </c>
      <c r="E26" s="194">
        <v>80</v>
      </c>
      <c r="F26" s="193">
        <v>1</v>
      </c>
      <c r="G26" s="194">
        <v>20</v>
      </c>
      <c r="H26" s="193">
        <v>5</v>
      </c>
      <c r="I26" s="194">
        <f t="shared" si="0"/>
        <v>100</v>
      </c>
    </row>
    <row r="27" spans="1:9" x14ac:dyDescent="0.25">
      <c r="A27" s="55" t="s">
        <v>30</v>
      </c>
      <c r="B27" s="268">
        <v>15</v>
      </c>
      <c r="C27" s="267">
        <v>20.547945205479451</v>
      </c>
      <c r="D27" s="268">
        <v>54</v>
      </c>
      <c r="E27" s="267">
        <v>73.972602739726028</v>
      </c>
      <c r="F27" s="268">
        <v>4</v>
      </c>
      <c r="G27" s="267">
        <v>5.4794520547945202</v>
      </c>
      <c r="H27" s="268">
        <v>73</v>
      </c>
      <c r="I27" s="194">
        <f t="shared" si="0"/>
        <v>100</v>
      </c>
    </row>
    <row r="28" spans="1:9" x14ac:dyDescent="0.25">
      <c r="A28" s="55" t="s">
        <v>31</v>
      </c>
      <c r="B28" s="268">
        <v>33</v>
      </c>
      <c r="C28" s="267">
        <v>36.263736263736263</v>
      </c>
      <c r="D28" s="268">
        <v>55</v>
      </c>
      <c r="E28" s="267">
        <v>60.439560439560438</v>
      </c>
      <c r="F28" s="268">
        <v>3</v>
      </c>
      <c r="G28" s="267">
        <v>3.296703296703297</v>
      </c>
      <c r="H28" s="268">
        <v>91</v>
      </c>
      <c r="I28" s="194">
        <f>+H28/$H28*100</f>
        <v>100</v>
      </c>
    </row>
    <row r="29" spans="1:9" x14ac:dyDescent="0.25">
      <c r="A29" s="55" t="s">
        <v>32</v>
      </c>
      <c r="B29" s="268">
        <v>18</v>
      </c>
      <c r="C29" s="267">
        <v>47.368421052631575</v>
      </c>
      <c r="D29" s="268">
        <v>19</v>
      </c>
      <c r="E29" s="267">
        <v>50</v>
      </c>
      <c r="F29" s="268">
        <v>1</v>
      </c>
      <c r="G29" s="267">
        <v>2.6315789473684208</v>
      </c>
      <c r="H29" s="268">
        <v>38</v>
      </c>
      <c r="I29" s="194">
        <f t="shared" si="0"/>
        <v>100</v>
      </c>
    </row>
    <row r="30" spans="1:9" x14ac:dyDescent="0.25">
      <c r="A30" s="55" t="s">
        <v>33</v>
      </c>
      <c r="B30" s="268">
        <v>13</v>
      </c>
      <c r="C30" s="267">
        <v>43.333333333333336</v>
      </c>
      <c r="D30" s="268">
        <v>13</v>
      </c>
      <c r="E30" s="267">
        <v>43.333333333333336</v>
      </c>
      <c r="F30" s="268">
        <v>4</v>
      </c>
      <c r="G30" s="267">
        <v>13.333333333333334</v>
      </c>
      <c r="H30" s="268">
        <v>30</v>
      </c>
      <c r="I30" s="194">
        <f t="shared" si="0"/>
        <v>100</v>
      </c>
    </row>
    <row r="31" spans="1:9" x14ac:dyDescent="0.25">
      <c r="A31" s="55" t="s">
        <v>34</v>
      </c>
      <c r="B31" s="268">
        <v>1</v>
      </c>
      <c r="C31" s="267">
        <v>10</v>
      </c>
      <c r="D31" s="268">
        <v>7</v>
      </c>
      <c r="E31" s="267">
        <v>70</v>
      </c>
      <c r="F31" s="268">
        <v>2</v>
      </c>
      <c r="G31" s="267">
        <v>20</v>
      </c>
      <c r="H31" s="268">
        <v>10</v>
      </c>
      <c r="I31" s="194">
        <f t="shared" si="0"/>
        <v>100</v>
      </c>
    </row>
    <row r="32" spans="1:9" x14ac:dyDescent="0.25">
      <c r="A32" s="147" t="s">
        <v>35</v>
      </c>
      <c r="B32" s="277">
        <v>80</v>
      </c>
      <c r="C32" s="171">
        <v>33.057851239669425</v>
      </c>
      <c r="D32" s="277">
        <v>148</v>
      </c>
      <c r="E32" s="171">
        <v>61.157024793388423</v>
      </c>
      <c r="F32" s="277">
        <v>14</v>
      </c>
      <c r="G32" s="171">
        <v>5.785123966942149</v>
      </c>
      <c r="H32" s="277">
        <v>242</v>
      </c>
      <c r="I32" s="171">
        <f t="shared" si="0"/>
        <v>100</v>
      </c>
    </row>
    <row r="33" spans="1:9" x14ac:dyDescent="0.25">
      <c r="A33" s="60" t="s">
        <v>91</v>
      </c>
      <c r="B33" s="278"/>
      <c r="C33" s="278"/>
      <c r="D33" s="278"/>
      <c r="E33" s="278"/>
      <c r="F33" s="278"/>
      <c r="G33" s="278"/>
      <c r="H33" s="278"/>
      <c r="I33" s="278"/>
    </row>
  </sheetData>
  <mergeCells count="6">
    <mergeCell ref="A2:A3"/>
    <mergeCell ref="B2:I2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opLeftCell="A13" workbookViewId="0">
      <selection activeCell="M28" sqref="M28"/>
    </sheetView>
  </sheetViews>
  <sheetFormatPr defaultColWidth="9.140625" defaultRowHeight="9" x14ac:dyDescent="0.15"/>
  <cols>
    <col min="1" max="1" width="17.28515625" style="67" customWidth="1"/>
    <col min="2" max="5" width="10.85546875" style="68" customWidth="1"/>
    <col min="6" max="6" width="1.5703125" style="68" customWidth="1"/>
    <col min="7" max="9" width="10.85546875" style="67" customWidth="1"/>
    <col min="10" max="16384" width="9.140625" style="67"/>
  </cols>
  <sheetData>
    <row r="1" spans="1:10" ht="12" x14ac:dyDescent="0.15">
      <c r="A1" s="83" t="s">
        <v>236</v>
      </c>
    </row>
    <row r="2" spans="1:10" x14ac:dyDescent="0.15">
      <c r="A2" s="82"/>
    </row>
    <row r="3" spans="1:10" ht="15" customHeight="1" x14ac:dyDescent="0.15">
      <c r="A3" s="300" t="s">
        <v>0</v>
      </c>
      <c r="B3" s="295" t="s">
        <v>134</v>
      </c>
      <c r="C3" s="295"/>
      <c r="D3" s="295"/>
      <c r="E3" s="302" t="s">
        <v>42</v>
      </c>
      <c r="F3" s="223"/>
      <c r="G3" s="295" t="s">
        <v>134</v>
      </c>
      <c r="H3" s="295"/>
      <c r="I3" s="295"/>
      <c r="J3" s="302" t="s">
        <v>42</v>
      </c>
    </row>
    <row r="4" spans="1:10" ht="29.25" customHeight="1" x14ac:dyDescent="0.15">
      <c r="A4" s="301"/>
      <c r="B4" s="164" t="s">
        <v>133</v>
      </c>
      <c r="C4" s="164" t="s">
        <v>132</v>
      </c>
      <c r="D4" s="164" t="s">
        <v>131</v>
      </c>
      <c r="E4" s="303"/>
      <c r="F4" s="164"/>
      <c r="G4" s="164" t="s">
        <v>133</v>
      </c>
      <c r="H4" s="164" t="s">
        <v>132</v>
      </c>
      <c r="I4" s="164" t="s">
        <v>131</v>
      </c>
      <c r="J4" s="303"/>
    </row>
    <row r="5" spans="1:10" ht="12" customHeight="1" x14ac:dyDescent="0.15">
      <c r="A5" s="285"/>
      <c r="B5" s="298" t="s">
        <v>45</v>
      </c>
      <c r="C5" s="298"/>
      <c r="D5" s="298"/>
      <c r="E5" s="298"/>
      <c r="F5" s="286"/>
      <c r="G5" s="298" t="s">
        <v>46</v>
      </c>
      <c r="H5" s="298"/>
      <c r="I5" s="298"/>
      <c r="J5" s="298"/>
    </row>
    <row r="6" spans="1:10" ht="12" customHeight="1" x14ac:dyDescent="0.15">
      <c r="A6" s="224" t="s">
        <v>10</v>
      </c>
      <c r="B6" s="237">
        <v>3</v>
      </c>
      <c r="C6" s="237">
        <v>9</v>
      </c>
      <c r="D6" s="238" t="s">
        <v>77</v>
      </c>
      <c r="E6" s="237">
        <v>12</v>
      </c>
      <c r="F6" s="79"/>
      <c r="G6" s="79">
        <v>25</v>
      </c>
      <c r="H6" s="79">
        <v>75</v>
      </c>
      <c r="I6" s="165" t="s">
        <v>77</v>
      </c>
      <c r="J6" s="79">
        <v>100</v>
      </c>
    </row>
    <row r="7" spans="1:10" ht="12" customHeight="1" x14ac:dyDescent="0.15">
      <c r="A7" s="224" t="s">
        <v>11</v>
      </c>
      <c r="B7" s="237">
        <v>1</v>
      </c>
      <c r="C7" s="238" t="s">
        <v>77</v>
      </c>
      <c r="D7" s="238" t="s">
        <v>77</v>
      </c>
      <c r="E7" s="237">
        <v>1</v>
      </c>
      <c r="F7" s="79"/>
      <c r="G7" s="79">
        <v>100</v>
      </c>
      <c r="H7" s="165" t="s">
        <v>77</v>
      </c>
      <c r="I7" s="165" t="s">
        <v>77</v>
      </c>
      <c r="J7" s="79">
        <v>100</v>
      </c>
    </row>
    <row r="8" spans="1:10" ht="12" customHeight="1" x14ac:dyDescent="0.15">
      <c r="A8" s="224" t="s">
        <v>12</v>
      </c>
      <c r="B8" s="237">
        <v>3</v>
      </c>
      <c r="C8" s="237">
        <v>3</v>
      </c>
      <c r="D8" s="238" t="s">
        <v>77</v>
      </c>
      <c r="E8" s="237">
        <v>6</v>
      </c>
      <c r="F8" s="79"/>
      <c r="G8" s="79">
        <v>50</v>
      </c>
      <c r="H8" s="79">
        <v>50</v>
      </c>
      <c r="I8" s="165" t="s">
        <v>77</v>
      </c>
      <c r="J8" s="79">
        <v>100</v>
      </c>
    </row>
    <row r="9" spans="1:10" ht="9.75" customHeight="1" x14ac:dyDescent="0.15">
      <c r="A9" s="224" t="s">
        <v>13</v>
      </c>
      <c r="B9" s="237">
        <v>2</v>
      </c>
      <c r="C9" s="237">
        <v>52</v>
      </c>
      <c r="D9" s="238" t="s">
        <v>77</v>
      </c>
      <c r="E9" s="237">
        <v>54</v>
      </c>
      <c r="F9" s="79"/>
      <c r="G9" s="79">
        <v>3.7037037037037033</v>
      </c>
      <c r="H9" s="79">
        <v>96.296296296296291</v>
      </c>
      <c r="I9" s="165" t="s">
        <v>77</v>
      </c>
      <c r="J9" s="79">
        <v>100</v>
      </c>
    </row>
    <row r="10" spans="1:10" ht="12" customHeight="1" x14ac:dyDescent="0.15">
      <c r="A10" s="224" t="s">
        <v>14</v>
      </c>
      <c r="B10" s="237">
        <v>6</v>
      </c>
      <c r="C10" s="238" t="s">
        <v>77</v>
      </c>
      <c r="D10" s="238" t="s">
        <v>77</v>
      </c>
      <c r="E10" s="237">
        <v>6</v>
      </c>
      <c r="F10" s="79"/>
      <c r="G10" s="79">
        <v>100</v>
      </c>
      <c r="H10" s="165" t="s">
        <v>77</v>
      </c>
      <c r="I10" s="165" t="s">
        <v>77</v>
      </c>
      <c r="J10" s="79">
        <v>100</v>
      </c>
    </row>
    <row r="11" spans="1:10" ht="12" customHeight="1" x14ac:dyDescent="0.15">
      <c r="A11" s="118" t="s">
        <v>203</v>
      </c>
      <c r="B11" s="239">
        <v>5</v>
      </c>
      <c r="C11" s="238" t="s">
        <v>77</v>
      </c>
      <c r="D11" s="238" t="s">
        <v>77</v>
      </c>
      <c r="E11" s="239">
        <v>5</v>
      </c>
      <c r="F11" s="81"/>
      <c r="G11" s="81">
        <v>100</v>
      </c>
      <c r="H11" s="165" t="s">
        <v>77</v>
      </c>
      <c r="I11" s="165" t="s">
        <v>77</v>
      </c>
      <c r="J11" s="81">
        <v>100</v>
      </c>
    </row>
    <row r="12" spans="1:10" ht="12" customHeight="1" x14ac:dyDescent="0.15">
      <c r="A12" s="118" t="s">
        <v>204</v>
      </c>
      <c r="B12" s="239">
        <v>1</v>
      </c>
      <c r="C12" s="238" t="s">
        <v>77</v>
      </c>
      <c r="D12" s="238" t="s">
        <v>77</v>
      </c>
      <c r="E12" s="239">
        <v>1</v>
      </c>
      <c r="F12" s="81"/>
      <c r="G12" s="81">
        <v>100</v>
      </c>
      <c r="H12" s="165" t="s">
        <v>77</v>
      </c>
      <c r="I12" s="165" t="s">
        <v>77</v>
      </c>
      <c r="J12" s="81">
        <v>100</v>
      </c>
    </row>
    <row r="13" spans="1:10" ht="12" customHeight="1" x14ac:dyDescent="0.15">
      <c r="A13" s="224" t="s">
        <v>15</v>
      </c>
      <c r="B13" s="237">
        <v>14</v>
      </c>
      <c r="C13" s="237">
        <v>12</v>
      </c>
      <c r="D13" s="238" t="s">
        <v>77</v>
      </c>
      <c r="E13" s="237">
        <v>26</v>
      </c>
      <c r="F13" s="79"/>
      <c r="G13" s="79">
        <v>53.846153846153847</v>
      </c>
      <c r="H13" s="79">
        <v>46.153846153846153</v>
      </c>
      <c r="I13" s="165" t="s">
        <v>77</v>
      </c>
      <c r="J13" s="79">
        <v>100</v>
      </c>
    </row>
    <row r="14" spans="1:10" ht="12" customHeight="1" x14ac:dyDescent="0.15">
      <c r="A14" s="224" t="s">
        <v>16</v>
      </c>
      <c r="B14" s="237">
        <v>3</v>
      </c>
      <c r="C14" s="237">
        <v>12</v>
      </c>
      <c r="D14" s="238" t="s">
        <v>77</v>
      </c>
      <c r="E14" s="237">
        <v>15</v>
      </c>
      <c r="F14" s="79"/>
      <c r="G14" s="79">
        <v>20</v>
      </c>
      <c r="H14" s="79">
        <v>80</v>
      </c>
      <c r="I14" s="165" t="s">
        <v>77</v>
      </c>
      <c r="J14" s="79">
        <v>100</v>
      </c>
    </row>
    <row r="15" spans="1:10" ht="12" customHeight="1" x14ac:dyDescent="0.15">
      <c r="A15" s="224" t="s">
        <v>17</v>
      </c>
      <c r="B15" s="237">
        <v>9</v>
      </c>
      <c r="C15" s="237">
        <v>35</v>
      </c>
      <c r="D15" s="238" t="s">
        <v>77</v>
      </c>
      <c r="E15" s="237">
        <v>44</v>
      </c>
      <c r="F15" s="79"/>
      <c r="G15" s="79">
        <v>20.454545454545457</v>
      </c>
      <c r="H15" s="79">
        <v>79.545454545454547</v>
      </c>
      <c r="I15" s="165" t="s">
        <v>77</v>
      </c>
      <c r="J15" s="79">
        <v>100</v>
      </c>
    </row>
    <row r="16" spans="1:10" ht="12" customHeight="1" x14ac:dyDescent="0.15">
      <c r="A16" s="224" t="s">
        <v>18</v>
      </c>
      <c r="B16" s="237">
        <v>2</v>
      </c>
      <c r="C16" s="237">
        <v>17</v>
      </c>
      <c r="D16" s="237">
        <v>1</v>
      </c>
      <c r="E16" s="237">
        <v>20</v>
      </c>
      <c r="F16" s="79"/>
      <c r="G16" s="79">
        <v>10</v>
      </c>
      <c r="H16" s="79">
        <v>85</v>
      </c>
      <c r="I16" s="79">
        <v>5</v>
      </c>
      <c r="J16" s="79">
        <v>100</v>
      </c>
    </row>
    <row r="17" spans="1:10" ht="12" customHeight="1" x14ac:dyDescent="0.15">
      <c r="A17" s="224" t="s">
        <v>19</v>
      </c>
      <c r="B17" s="237" t="s">
        <v>77</v>
      </c>
      <c r="C17" s="237">
        <v>1</v>
      </c>
      <c r="D17" s="238" t="s">
        <v>77</v>
      </c>
      <c r="E17" s="237">
        <v>1</v>
      </c>
      <c r="F17" s="79"/>
      <c r="G17" s="79" t="s">
        <v>77</v>
      </c>
      <c r="H17" s="79">
        <v>100</v>
      </c>
      <c r="I17" s="165" t="s">
        <v>77</v>
      </c>
      <c r="J17" s="79">
        <v>100</v>
      </c>
    </row>
    <row r="18" spans="1:10" ht="12" customHeight="1" x14ac:dyDescent="0.15">
      <c r="A18" s="224" t="s">
        <v>20</v>
      </c>
      <c r="B18" s="237">
        <v>3</v>
      </c>
      <c r="C18" s="237">
        <v>5</v>
      </c>
      <c r="D18" s="238" t="s">
        <v>77</v>
      </c>
      <c r="E18" s="237">
        <v>8</v>
      </c>
      <c r="F18" s="79"/>
      <c r="G18" s="79">
        <v>37.5</v>
      </c>
      <c r="H18" s="79">
        <v>62.5</v>
      </c>
      <c r="I18" s="165" t="s">
        <v>77</v>
      </c>
      <c r="J18" s="79">
        <v>100</v>
      </c>
    </row>
    <row r="19" spans="1:10" ht="12" customHeight="1" x14ac:dyDescent="0.15">
      <c r="A19" s="224" t="s">
        <v>21</v>
      </c>
      <c r="B19" s="237">
        <v>6</v>
      </c>
      <c r="C19" s="237">
        <v>3</v>
      </c>
      <c r="D19" s="238" t="s">
        <v>77</v>
      </c>
      <c r="E19" s="237">
        <v>9</v>
      </c>
      <c r="F19" s="79"/>
      <c r="G19" s="79">
        <v>66.666666666666657</v>
      </c>
      <c r="H19" s="79">
        <v>33.333333333333329</v>
      </c>
      <c r="I19" s="165" t="s">
        <v>77</v>
      </c>
      <c r="J19" s="79">
        <v>100</v>
      </c>
    </row>
    <row r="20" spans="1:10" ht="12" customHeight="1" x14ac:dyDescent="0.15">
      <c r="A20" s="224" t="s">
        <v>22</v>
      </c>
      <c r="B20" s="237">
        <v>2</v>
      </c>
      <c r="C20" s="237">
        <v>4</v>
      </c>
      <c r="D20" s="238" t="s">
        <v>77</v>
      </c>
      <c r="E20" s="237">
        <v>6</v>
      </c>
      <c r="F20" s="79"/>
      <c r="G20" s="79">
        <v>33.333333333333329</v>
      </c>
      <c r="H20" s="79">
        <v>66.666666666666657</v>
      </c>
      <c r="I20" s="165" t="s">
        <v>77</v>
      </c>
      <c r="J20" s="79">
        <v>100</v>
      </c>
    </row>
    <row r="21" spans="1:10" ht="12" customHeight="1" x14ac:dyDescent="0.15">
      <c r="A21" s="224" t="s">
        <v>23</v>
      </c>
      <c r="B21" s="237">
        <v>1</v>
      </c>
      <c r="C21" s="238" t="s">
        <v>77</v>
      </c>
      <c r="D21" s="238" t="s">
        <v>77</v>
      </c>
      <c r="E21" s="237">
        <v>1</v>
      </c>
      <c r="F21" s="79"/>
      <c r="G21" s="79">
        <v>100</v>
      </c>
      <c r="H21" s="165" t="s">
        <v>77</v>
      </c>
      <c r="I21" s="165" t="s">
        <v>77</v>
      </c>
      <c r="J21" s="79">
        <v>100</v>
      </c>
    </row>
    <row r="22" spans="1:10" ht="12" customHeight="1" x14ac:dyDescent="0.15">
      <c r="A22" s="224" t="s">
        <v>24</v>
      </c>
      <c r="B22" s="238" t="s">
        <v>77</v>
      </c>
      <c r="C22" s="237">
        <v>8</v>
      </c>
      <c r="D22" s="238">
        <v>1</v>
      </c>
      <c r="E22" s="237">
        <v>9</v>
      </c>
      <c r="F22" s="79"/>
      <c r="G22" s="165" t="s">
        <v>77</v>
      </c>
      <c r="H22" s="79">
        <v>88.888888888888886</v>
      </c>
      <c r="I22" s="165">
        <v>11.111111111111111</v>
      </c>
      <c r="J22" s="79">
        <v>100</v>
      </c>
    </row>
    <row r="23" spans="1:10" ht="12" customHeight="1" x14ac:dyDescent="0.15">
      <c r="A23" s="224" t="s">
        <v>25</v>
      </c>
      <c r="B23" s="238" t="s">
        <v>77</v>
      </c>
      <c r="C23" s="237">
        <v>9</v>
      </c>
      <c r="D23" s="238" t="s">
        <v>77</v>
      </c>
      <c r="E23" s="237">
        <v>9</v>
      </c>
      <c r="F23" s="79"/>
      <c r="G23" s="165" t="s">
        <v>77</v>
      </c>
      <c r="H23" s="79">
        <v>100</v>
      </c>
      <c r="I23" s="165" t="s">
        <v>77</v>
      </c>
      <c r="J23" s="79">
        <v>100</v>
      </c>
    </row>
    <row r="24" spans="1:10" ht="12" customHeight="1" x14ac:dyDescent="0.15">
      <c r="A24" s="224" t="s">
        <v>26</v>
      </c>
      <c r="B24" s="238" t="s">
        <v>77</v>
      </c>
      <c r="C24" s="238" t="s">
        <v>77</v>
      </c>
      <c r="D24" s="238" t="s">
        <v>77</v>
      </c>
      <c r="E24" s="238" t="s">
        <v>77</v>
      </c>
      <c r="F24" s="225"/>
      <c r="G24" s="165" t="s">
        <v>77</v>
      </c>
      <c r="H24" s="165" t="s">
        <v>77</v>
      </c>
      <c r="I24" s="165" t="s">
        <v>77</v>
      </c>
      <c r="J24" s="225" t="s">
        <v>108</v>
      </c>
    </row>
    <row r="25" spans="1:10" ht="12" customHeight="1" x14ac:dyDescent="0.15">
      <c r="A25" s="224" t="s">
        <v>27</v>
      </c>
      <c r="B25" s="238" t="s">
        <v>77</v>
      </c>
      <c r="C25" s="237">
        <v>5</v>
      </c>
      <c r="D25" s="238" t="s">
        <v>77</v>
      </c>
      <c r="E25" s="237">
        <v>5</v>
      </c>
      <c r="F25" s="79"/>
      <c r="G25" s="165" t="s">
        <v>77</v>
      </c>
      <c r="H25" s="79">
        <v>100</v>
      </c>
      <c r="I25" s="165" t="s">
        <v>77</v>
      </c>
      <c r="J25" s="79">
        <v>100</v>
      </c>
    </row>
    <row r="26" spans="1:10" ht="12" customHeight="1" x14ac:dyDescent="0.15">
      <c r="A26" s="224" t="s">
        <v>28</v>
      </c>
      <c r="B26" s="238" t="s">
        <v>77</v>
      </c>
      <c r="C26" s="237">
        <v>5</v>
      </c>
      <c r="D26" s="238" t="s">
        <v>77</v>
      </c>
      <c r="E26" s="237">
        <v>5</v>
      </c>
      <c r="F26" s="79"/>
      <c r="G26" s="165" t="s">
        <v>77</v>
      </c>
      <c r="H26" s="79">
        <v>100</v>
      </c>
      <c r="I26" s="165" t="s">
        <v>77</v>
      </c>
      <c r="J26" s="79">
        <v>100</v>
      </c>
    </row>
    <row r="27" spans="1:10" ht="12" customHeight="1" x14ac:dyDescent="0.15">
      <c r="A27" s="224" t="s">
        <v>29</v>
      </c>
      <c r="B27" s="238">
        <v>3</v>
      </c>
      <c r="C27" s="237">
        <v>2</v>
      </c>
      <c r="D27" s="238" t="s">
        <v>77</v>
      </c>
      <c r="E27" s="237">
        <v>5</v>
      </c>
      <c r="F27" s="79"/>
      <c r="G27" s="165">
        <v>60</v>
      </c>
      <c r="H27" s="79">
        <v>40</v>
      </c>
      <c r="I27" s="165" t="s">
        <v>77</v>
      </c>
      <c r="J27" s="79">
        <v>100</v>
      </c>
    </row>
    <row r="28" spans="1:10" ht="12" customHeight="1" x14ac:dyDescent="0.15">
      <c r="A28" s="226" t="s">
        <v>30</v>
      </c>
      <c r="B28" s="241">
        <v>9</v>
      </c>
      <c r="C28" s="241">
        <v>64</v>
      </c>
      <c r="D28" s="242" t="s">
        <v>77</v>
      </c>
      <c r="E28" s="241">
        <v>73</v>
      </c>
      <c r="F28" s="227"/>
      <c r="G28" s="227">
        <v>12.328767123287671</v>
      </c>
      <c r="H28" s="227">
        <v>87.671232876712324</v>
      </c>
      <c r="I28" s="228" t="s">
        <v>77</v>
      </c>
      <c r="J28" s="227">
        <v>100</v>
      </c>
    </row>
    <row r="29" spans="1:10" ht="12" customHeight="1" x14ac:dyDescent="0.15">
      <c r="A29" s="226" t="s">
        <v>31</v>
      </c>
      <c r="B29" s="243">
        <v>32</v>
      </c>
      <c r="C29" s="243">
        <v>59</v>
      </c>
      <c r="D29" s="244" t="s">
        <v>77</v>
      </c>
      <c r="E29" s="243">
        <v>91</v>
      </c>
      <c r="F29" s="229"/>
      <c r="G29" s="229">
        <v>35.164835164835168</v>
      </c>
      <c r="H29" s="229">
        <v>64.835164835164832</v>
      </c>
      <c r="I29" s="230" t="s">
        <v>77</v>
      </c>
      <c r="J29" s="229">
        <v>100</v>
      </c>
    </row>
    <row r="30" spans="1:10" ht="12" customHeight="1" x14ac:dyDescent="0.15">
      <c r="A30" s="226" t="s">
        <v>32</v>
      </c>
      <c r="B30" s="243">
        <v>11</v>
      </c>
      <c r="C30" s="243">
        <v>26</v>
      </c>
      <c r="D30" s="243">
        <v>1</v>
      </c>
      <c r="E30" s="243">
        <v>38</v>
      </c>
      <c r="F30" s="229"/>
      <c r="G30" s="229">
        <v>28.947368421052634</v>
      </c>
      <c r="H30" s="229">
        <v>68.421052631578945</v>
      </c>
      <c r="I30" s="229">
        <v>2.6315789473684208</v>
      </c>
      <c r="J30" s="229">
        <v>100</v>
      </c>
    </row>
    <row r="31" spans="1:10" ht="12" customHeight="1" x14ac:dyDescent="0.15">
      <c r="A31" s="226" t="s">
        <v>33</v>
      </c>
      <c r="B31" s="243">
        <v>3</v>
      </c>
      <c r="C31" s="243">
        <v>26</v>
      </c>
      <c r="D31" s="243">
        <v>1</v>
      </c>
      <c r="E31" s="243">
        <v>30</v>
      </c>
      <c r="F31" s="229"/>
      <c r="G31" s="229">
        <v>10</v>
      </c>
      <c r="H31" s="229">
        <v>86.666666666666671</v>
      </c>
      <c r="I31" s="229">
        <v>3.3333333333333335</v>
      </c>
      <c r="J31" s="229">
        <v>100</v>
      </c>
    </row>
    <row r="32" spans="1:10" ht="12" customHeight="1" x14ac:dyDescent="0.15">
      <c r="A32" s="226" t="s">
        <v>34</v>
      </c>
      <c r="B32" s="243">
        <v>3</v>
      </c>
      <c r="C32" s="243">
        <v>7</v>
      </c>
      <c r="D32" s="244" t="s">
        <v>77</v>
      </c>
      <c r="E32" s="243">
        <v>10</v>
      </c>
      <c r="F32" s="229"/>
      <c r="G32" s="229">
        <v>30</v>
      </c>
      <c r="H32" s="229">
        <v>70</v>
      </c>
      <c r="I32" s="230" t="s">
        <v>77</v>
      </c>
      <c r="J32" s="229">
        <v>100</v>
      </c>
    </row>
    <row r="33" spans="1:10" ht="12" customHeight="1" x14ac:dyDescent="0.15">
      <c r="A33" s="231" t="s">
        <v>35</v>
      </c>
      <c r="B33" s="245">
        <v>58</v>
      </c>
      <c r="C33" s="245">
        <v>182</v>
      </c>
      <c r="D33" s="245">
        <v>2</v>
      </c>
      <c r="E33" s="245">
        <v>242</v>
      </c>
      <c r="F33" s="232"/>
      <c r="G33" s="232">
        <v>23.966942148760332</v>
      </c>
      <c r="H33" s="232">
        <v>75.206611570247944</v>
      </c>
      <c r="I33" s="232">
        <v>0.82644628099173556</v>
      </c>
      <c r="J33" s="232">
        <v>100</v>
      </c>
    </row>
    <row r="34" spans="1:10" x14ac:dyDescent="0.15">
      <c r="A34" s="71" t="s">
        <v>91</v>
      </c>
      <c r="B34" s="70"/>
      <c r="C34" s="70"/>
      <c r="D34" s="70"/>
      <c r="E34" s="70"/>
      <c r="F34" s="70"/>
    </row>
    <row r="35" spans="1:10" x14ac:dyDescent="0.15">
      <c r="A35" s="69"/>
    </row>
    <row r="36" spans="1:10" x14ac:dyDescent="0.15">
      <c r="A36" s="69"/>
    </row>
  </sheetData>
  <mergeCells count="7">
    <mergeCell ref="B5:E5"/>
    <mergeCell ref="G5:J5"/>
    <mergeCell ref="A3:A4"/>
    <mergeCell ref="B3:D3"/>
    <mergeCell ref="E3:E4"/>
    <mergeCell ref="G3:I3"/>
    <mergeCell ref="J3:J4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opLeftCell="A13" zoomScaleNormal="100" workbookViewId="0">
      <selection activeCell="F11" sqref="F11"/>
    </sheetView>
  </sheetViews>
  <sheetFormatPr defaultColWidth="9.140625" defaultRowHeight="9" x14ac:dyDescent="0.15"/>
  <cols>
    <col min="1" max="1" width="18.140625" style="67" customWidth="1"/>
    <col min="2" max="2" width="15.42578125" style="67" customWidth="1"/>
    <col min="3" max="3" width="16.28515625" style="67" bestFit="1" customWidth="1"/>
    <col min="4" max="4" width="13" style="67" customWidth="1"/>
    <col min="5" max="16384" width="9.140625" style="67"/>
  </cols>
  <sheetData>
    <row r="1" spans="1:4" ht="12" x14ac:dyDescent="0.15">
      <c r="A1" s="89" t="s">
        <v>218</v>
      </c>
    </row>
    <row r="3" spans="1:4" ht="23.45" customHeight="1" x14ac:dyDescent="0.15">
      <c r="A3" s="304" t="s">
        <v>0</v>
      </c>
      <c r="B3" s="306" t="s">
        <v>260</v>
      </c>
      <c r="C3" s="306"/>
      <c r="D3" s="307" t="s">
        <v>42</v>
      </c>
    </row>
    <row r="4" spans="1:4" ht="22.5" customHeight="1" x14ac:dyDescent="0.15">
      <c r="A4" s="305"/>
      <c r="B4" s="205" t="s">
        <v>136</v>
      </c>
      <c r="C4" s="205" t="s">
        <v>135</v>
      </c>
      <c r="D4" s="308"/>
    </row>
    <row r="5" spans="1:4" ht="12" customHeight="1" x14ac:dyDescent="0.15">
      <c r="A5" s="78" t="s">
        <v>10</v>
      </c>
      <c r="B5" s="86">
        <v>44.444444444444443</v>
      </c>
      <c r="C5" s="86">
        <v>55.555555555555557</v>
      </c>
      <c r="D5" s="86">
        <v>100</v>
      </c>
    </row>
    <row r="6" spans="1:4" ht="12" customHeight="1" x14ac:dyDescent="0.15">
      <c r="A6" s="78" t="s">
        <v>11</v>
      </c>
      <c r="B6" s="87" t="s">
        <v>77</v>
      </c>
      <c r="C6" s="87" t="s">
        <v>77</v>
      </c>
      <c r="D6" s="87" t="s">
        <v>108</v>
      </c>
    </row>
    <row r="7" spans="1:4" ht="12" customHeight="1" x14ac:dyDescent="0.15">
      <c r="A7" s="78" t="s">
        <v>12</v>
      </c>
      <c r="B7" s="86">
        <v>33.333333333333329</v>
      </c>
      <c r="C7" s="86">
        <v>66.666666666666657</v>
      </c>
      <c r="D7" s="86">
        <v>100</v>
      </c>
    </row>
    <row r="8" spans="1:4" ht="12" customHeight="1" x14ac:dyDescent="0.15">
      <c r="A8" s="78" t="s">
        <v>13</v>
      </c>
      <c r="B8" s="86">
        <v>76.923076923076934</v>
      </c>
      <c r="C8" s="86">
        <v>23.076923076923077</v>
      </c>
      <c r="D8" s="86">
        <v>100</v>
      </c>
    </row>
    <row r="9" spans="1:4" ht="12" customHeight="1" x14ac:dyDescent="0.15">
      <c r="A9" s="78" t="s">
        <v>14</v>
      </c>
      <c r="B9" s="87" t="s">
        <v>77</v>
      </c>
      <c r="C9" s="87" t="s">
        <v>77</v>
      </c>
      <c r="D9" s="87" t="s">
        <v>108</v>
      </c>
    </row>
    <row r="10" spans="1:4" ht="12" customHeight="1" x14ac:dyDescent="0.15">
      <c r="A10" s="51" t="s">
        <v>203</v>
      </c>
      <c r="B10" s="88" t="s">
        <v>77</v>
      </c>
      <c r="C10" s="88" t="s">
        <v>77</v>
      </c>
      <c r="D10" s="88" t="s">
        <v>108</v>
      </c>
    </row>
    <row r="11" spans="1:4" ht="12" customHeight="1" x14ac:dyDescent="0.15">
      <c r="A11" s="51" t="s">
        <v>204</v>
      </c>
      <c r="B11" s="88" t="s">
        <v>77</v>
      </c>
      <c r="C11" s="88" t="s">
        <v>77</v>
      </c>
      <c r="D11" s="88" t="s">
        <v>108</v>
      </c>
    </row>
    <row r="12" spans="1:4" ht="12" customHeight="1" x14ac:dyDescent="0.15">
      <c r="A12" s="78" t="s">
        <v>15</v>
      </c>
      <c r="B12" s="86">
        <v>66.666666666666657</v>
      </c>
      <c r="C12" s="86">
        <v>33.333333333333329</v>
      </c>
      <c r="D12" s="86">
        <v>100</v>
      </c>
    </row>
    <row r="13" spans="1:4" ht="12" customHeight="1" x14ac:dyDescent="0.15">
      <c r="A13" s="78" t="s">
        <v>16</v>
      </c>
      <c r="B13" s="87">
        <v>8.3333333333333321</v>
      </c>
      <c r="C13" s="86">
        <v>91.666666666666657</v>
      </c>
      <c r="D13" s="86">
        <v>100</v>
      </c>
    </row>
    <row r="14" spans="1:4" ht="12" customHeight="1" x14ac:dyDescent="0.15">
      <c r="A14" s="78" t="s">
        <v>17</v>
      </c>
      <c r="B14" s="86">
        <v>11.428571428571429</v>
      </c>
      <c r="C14" s="86">
        <v>88.571428571428569</v>
      </c>
      <c r="D14" s="86">
        <v>100</v>
      </c>
    </row>
    <row r="15" spans="1:4" ht="12" customHeight="1" x14ac:dyDescent="0.15">
      <c r="A15" s="78" t="s">
        <v>18</v>
      </c>
      <c r="B15" s="86">
        <v>58.82352941176471</v>
      </c>
      <c r="C15" s="86">
        <v>41.17647058823529</v>
      </c>
      <c r="D15" s="86">
        <v>100</v>
      </c>
    </row>
    <row r="16" spans="1:4" ht="12" customHeight="1" x14ac:dyDescent="0.15">
      <c r="A16" s="78" t="s">
        <v>19</v>
      </c>
      <c r="B16" s="87" t="s">
        <v>77</v>
      </c>
      <c r="C16" s="86">
        <v>100</v>
      </c>
      <c r="D16" s="86">
        <v>100</v>
      </c>
    </row>
    <row r="17" spans="1:4" ht="12" customHeight="1" x14ac:dyDescent="0.15">
      <c r="A17" s="78" t="s">
        <v>20</v>
      </c>
      <c r="B17" s="86">
        <v>100</v>
      </c>
      <c r="C17" s="87" t="s">
        <v>77</v>
      </c>
      <c r="D17" s="86">
        <v>100</v>
      </c>
    </row>
    <row r="18" spans="1:4" ht="12" customHeight="1" x14ac:dyDescent="0.15">
      <c r="A18" s="78" t="s">
        <v>21</v>
      </c>
      <c r="B18" s="86">
        <v>33.333333333333329</v>
      </c>
      <c r="C18" s="86">
        <v>66.666666666666657</v>
      </c>
      <c r="D18" s="86">
        <v>100</v>
      </c>
    </row>
    <row r="19" spans="1:4" ht="12" customHeight="1" x14ac:dyDescent="0.15">
      <c r="A19" s="78" t="s">
        <v>22</v>
      </c>
      <c r="B19" s="86">
        <v>25</v>
      </c>
      <c r="C19" s="87">
        <v>75</v>
      </c>
      <c r="D19" s="86">
        <v>100</v>
      </c>
    </row>
    <row r="20" spans="1:4" ht="12" customHeight="1" x14ac:dyDescent="0.15">
      <c r="A20" s="78" t="s">
        <v>23</v>
      </c>
      <c r="B20" s="87" t="s">
        <v>77</v>
      </c>
      <c r="C20" s="87" t="s">
        <v>77</v>
      </c>
      <c r="D20" s="87" t="s">
        <v>108</v>
      </c>
    </row>
    <row r="21" spans="1:4" ht="12" customHeight="1" x14ac:dyDescent="0.15">
      <c r="A21" s="78" t="s">
        <v>24</v>
      </c>
      <c r="B21" s="86">
        <v>50</v>
      </c>
      <c r="C21" s="86">
        <v>50</v>
      </c>
      <c r="D21" s="86">
        <v>100</v>
      </c>
    </row>
    <row r="22" spans="1:4" ht="12" customHeight="1" x14ac:dyDescent="0.15">
      <c r="A22" s="78" t="s">
        <v>25</v>
      </c>
      <c r="B22" s="86">
        <v>77.777777777777786</v>
      </c>
      <c r="C22" s="86">
        <v>22.222222222222221</v>
      </c>
      <c r="D22" s="86">
        <v>100</v>
      </c>
    </row>
    <row r="23" spans="1:4" ht="12" customHeight="1" x14ac:dyDescent="0.15">
      <c r="A23" s="78" t="s">
        <v>26</v>
      </c>
      <c r="B23" s="87" t="s">
        <v>77</v>
      </c>
      <c r="C23" s="87" t="s">
        <v>77</v>
      </c>
      <c r="D23" s="87" t="s">
        <v>77</v>
      </c>
    </row>
    <row r="24" spans="1:4" ht="12" customHeight="1" x14ac:dyDescent="0.15">
      <c r="A24" s="78" t="s">
        <v>27</v>
      </c>
      <c r="B24" s="86">
        <v>60</v>
      </c>
      <c r="C24" s="87">
        <v>40</v>
      </c>
      <c r="D24" s="86">
        <v>100</v>
      </c>
    </row>
    <row r="25" spans="1:4" ht="12" customHeight="1" x14ac:dyDescent="0.15">
      <c r="A25" s="78" t="s">
        <v>28</v>
      </c>
      <c r="B25" s="86">
        <v>40</v>
      </c>
      <c r="C25" s="86">
        <v>60</v>
      </c>
      <c r="D25" s="86">
        <v>100</v>
      </c>
    </row>
    <row r="26" spans="1:4" ht="12" customHeight="1" x14ac:dyDescent="0.15">
      <c r="A26" s="78" t="s">
        <v>29</v>
      </c>
      <c r="B26" s="87" t="s">
        <v>77</v>
      </c>
      <c r="C26" s="86">
        <v>100</v>
      </c>
      <c r="D26" s="86">
        <v>100</v>
      </c>
    </row>
    <row r="27" spans="1:4" ht="12" customHeight="1" x14ac:dyDescent="0.15">
      <c r="A27" s="75" t="s">
        <v>30</v>
      </c>
      <c r="B27" s="85">
        <v>70.3125</v>
      </c>
      <c r="C27" s="85">
        <v>29.6875</v>
      </c>
      <c r="D27" s="85">
        <v>100</v>
      </c>
    </row>
    <row r="28" spans="1:4" ht="12" customHeight="1" x14ac:dyDescent="0.15">
      <c r="A28" s="75" t="s">
        <v>31</v>
      </c>
      <c r="B28" s="85">
        <v>22.033898305084744</v>
      </c>
      <c r="C28" s="85">
        <v>77.966101694915253</v>
      </c>
      <c r="D28" s="85">
        <v>100</v>
      </c>
    </row>
    <row r="29" spans="1:4" ht="12" customHeight="1" x14ac:dyDescent="0.15">
      <c r="A29" s="75" t="s">
        <v>32</v>
      </c>
      <c r="B29" s="85">
        <v>61.53846153846154</v>
      </c>
      <c r="C29" s="85">
        <v>38.461538461538467</v>
      </c>
      <c r="D29" s="85">
        <v>100</v>
      </c>
    </row>
    <row r="30" spans="1:4" ht="12" customHeight="1" x14ac:dyDescent="0.15">
      <c r="A30" s="75" t="s">
        <v>33</v>
      </c>
      <c r="B30" s="85">
        <v>57.692307692307686</v>
      </c>
      <c r="C30" s="85">
        <v>42.307692307692307</v>
      </c>
      <c r="D30" s="85">
        <v>100</v>
      </c>
    </row>
    <row r="31" spans="1:4" ht="12" customHeight="1" x14ac:dyDescent="0.15">
      <c r="A31" s="75" t="s">
        <v>34</v>
      </c>
      <c r="B31" s="85">
        <v>28.571428571428569</v>
      </c>
      <c r="C31" s="85">
        <v>71.428571428571431</v>
      </c>
      <c r="D31" s="85">
        <v>100</v>
      </c>
    </row>
    <row r="32" spans="1:4" ht="12" customHeight="1" x14ac:dyDescent="0.15">
      <c r="A32" s="73" t="s">
        <v>35</v>
      </c>
      <c r="B32" s="84">
        <v>50</v>
      </c>
      <c r="C32" s="84">
        <v>50</v>
      </c>
      <c r="D32" s="84">
        <v>100</v>
      </c>
    </row>
    <row r="33" spans="1:4" x14ac:dyDescent="0.15">
      <c r="A33" s="71" t="s">
        <v>91</v>
      </c>
      <c r="B33" s="71"/>
      <c r="C33" s="71"/>
      <c r="D33" s="71"/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opLeftCell="A16" zoomScaleNormal="100" workbookViewId="0">
      <selection activeCell="M32" sqref="M32"/>
    </sheetView>
  </sheetViews>
  <sheetFormatPr defaultColWidth="9.140625" defaultRowHeight="9" x14ac:dyDescent="0.15"/>
  <cols>
    <col min="1" max="1" width="14.5703125" style="67" customWidth="1"/>
    <col min="2" max="6" width="13" style="67" customWidth="1"/>
    <col min="7" max="16384" width="9.140625" style="67"/>
  </cols>
  <sheetData>
    <row r="1" spans="1:6" ht="12" x14ac:dyDescent="0.15">
      <c r="A1" s="89" t="s">
        <v>219</v>
      </c>
      <c r="B1" s="89"/>
      <c r="C1" s="89"/>
      <c r="D1" s="89"/>
      <c r="E1" s="89"/>
      <c r="F1" s="89"/>
    </row>
    <row r="3" spans="1:6" ht="15" customHeight="1" x14ac:dyDescent="0.15">
      <c r="A3" s="304" t="s">
        <v>0</v>
      </c>
      <c r="B3" s="306" t="s">
        <v>141</v>
      </c>
      <c r="C3" s="306"/>
      <c r="D3" s="306"/>
      <c r="E3" s="306"/>
      <c r="F3" s="307" t="s">
        <v>42</v>
      </c>
    </row>
    <row r="4" spans="1:6" ht="12.6" customHeight="1" x14ac:dyDescent="0.15">
      <c r="A4" s="305"/>
      <c r="B4" s="205" t="s">
        <v>140</v>
      </c>
      <c r="C4" s="205" t="s">
        <v>139</v>
      </c>
      <c r="D4" s="205" t="s">
        <v>138</v>
      </c>
      <c r="E4" s="205" t="s">
        <v>137</v>
      </c>
      <c r="F4" s="308"/>
    </row>
    <row r="5" spans="1:6" ht="12" customHeight="1" x14ac:dyDescent="0.15">
      <c r="A5" s="78" t="s">
        <v>10</v>
      </c>
      <c r="B5" s="86">
        <v>11.111111111111111</v>
      </c>
      <c r="C5" s="86">
        <v>22.222222222222221</v>
      </c>
      <c r="D5" s="86">
        <v>33.333333333333329</v>
      </c>
      <c r="E5" s="86">
        <v>33.333333333333329</v>
      </c>
      <c r="F5" s="86">
        <v>100</v>
      </c>
    </row>
    <row r="6" spans="1:6" ht="12" customHeight="1" x14ac:dyDescent="0.15">
      <c r="A6" s="78" t="s">
        <v>11</v>
      </c>
      <c r="B6" s="87" t="s">
        <v>108</v>
      </c>
      <c r="C6" s="87" t="s">
        <v>108</v>
      </c>
      <c r="D6" s="87" t="s">
        <v>108</v>
      </c>
      <c r="E6" s="87" t="s">
        <v>108</v>
      </c>
      <c r="F6" s="87" t="s">
        <v>108</v>
      </c>
    </row>
    <row r="7" spans="1:6" ht="12" customHeight="1" x14ac:dyDescent="0.15">
      <c r="A7" s="78" t="s">
        <v>12</v>
      </c>
      <c r="B7" s="87" t="s">
        <v>108</v>
      </c>
      <c r="C7" s="87" t="s">
        <v>108</v>
      </c>
      <c r="D7" s="86">
        <v>33.333333333333329</v>
      </c>
      <c r="E7" s="86">
        <v>66.666666666666657</v>
      </c>
      <c r="F7" s="86">
        <v>100</v>
      </c>
    </row>
    <row r="8" spans="1:6" ht="12" customHeight="1" x14ac:dyDescent="0.15">
      <c r="A8" s="78" t="s">
        <v>13</v>
      </c>
      <c r="B8" s="86">
        <v>1.9230769230769231</v>
      </c>
      <c r="C8" s="86">
        <v>15.384615384615385</v>
      </c>
      <c r="D8" s="86">
        <v>9.6153846153846168</v>
      </c>
      <c r="E8" s="86">
        <v>73.076923076923066</v>
      </c>
      <c r="F8" s="86">
        <v>100</v>
      </c>
    </row>
    <row r="9" spans="1:6" ht="12" customHeight="1" x14ac:dyDescent="0.15">
      <c r="A9" s="78" t="s">
        <v>14</v>
      </c>
      <c r="B9" s="87" t="s">
        <v>108</v>
      </c>
      <c r="C9" s="87" t="s">
        <v>108</v>
      </c>
      <c r="D9" s="87" t="s">
        <v>108</v>
      </c>
      <c r="E9" s="87" t="s">
        <v>108</v>
      </c>
      <c r="F9" s="87" t="s">
        <v>108</v>
      </c>
    </row>
    <row r="10" spans="1:6" ht="12" customHeight="1" x14ac:dyDescent="0.15">
      <c r="A10" s="51" t="s">
        <v>203</v>
      </c>
      <c r="B10" s="88" t="s">
        <v>108</v>
      </c>
      <c r="C10" s="88" t="s">
        <v>108</v>
      </c>
      <c r="D10" s="88" t="s">
        <v>108</v>
      </c>
      <c r="E10" s="88" t="s">
        <v>108</v>
      </c>
      <c r="F10" s="88" t="s">
        <v>108</v>
      </c>
    </row>
    <row r="11" spans="1:6" ht="12" customHeight="1" x14ac:dyDescent="0.15">
      <c r="A11" s="51" t="s">
        <v>204</v>
      </c>
      <c r="B11" s="88" t="s">
        <v>108</v>
      </c>
      <c r="C11" s="88" t="s">
        <v>108</v>
      </c>
      <c r="D11" s="88" t="s">
        <v>108</v>
      </c>
      <c r="E11" s="88" t="s">
        <v>108</v>
      </c>
      <c r="F11" s="88" t="s">
        <v>108</v>
      </c>
    </row>
    <row r="12" spans="1:6" ht="12" customHeight="1" x14ac:dyDescent="0.15">
      <c r="A12" s="78" t="s">
        <v>15</v>
      </c>
      <c r="B12" s="87" t="s">
        <v>108</v>
      </c>
      <c r="C12" s="86">
        <v>8.3333333333333321</v>
      </c>
      <c r="D12" s="86">
        <v>50</v>
      </c>
      <c r="E12" s="86">
        <v>41.666666666666671</v>
      </c>
      <c r="F12" s="86">
        <v>100</v>
      </c>
    </row>
    <row r="13" spans="1:6" ht="12" customHeight="1" x14ac:dyDescent="0.15">
      <c r="A13" s="78" t="s">
        <v>16</v>
      </c>
      <c r="B13" s="87" t="s">
        <v>108</v>
      </c>
      <c r="C13" s="87" t="s">
        <v>108</v>
      </c>
      <c r="D13" s="87" t="s">
        <v>108</v>
      </c>
      <c r="E13" s="86">
        <v>100</v>
      </c>
      <c r="F13" s="86">
        <v>100</v>
      </c>
    </row>
    <row r="14" spans="1:6" ht="12" customHeight="1" x14ac:dyDescent="0.15">
      <c r="A14" s="78" t="s">
        <v>17</v>
      </c>
      <c r="B14" s="87" t="s">
        <v>108</v>
      </c>
      <c r="C14" s="87" t="s">
        <v>108</v>
      </c>
      <c r="D14" s="87" t="s">
        <v>108</v>
      </c>
      <c r="E14" s="86">
        <v>100</v>
      </c>
      <c r="F14" s="86">
        <v>100</v>
      </c>
    </row>
    <row r="15" spans="1:6" ht="12" customHeight="1" x14ac:dyDescent="0.15">
      <c r="A15" s="78" t="s">
        <v>18</v>
      </c>
      <c r="B15" s="87" t="s">
        <v>108</v>
      </c>
      <c r="C15" s="87" t="s">
        <v>108</v>
      </c>
      <c r="D15" s="86">
        <v>23.52941176470588</v>
      </c>
      <c r="E15" s="86">
        <v>76.470588235294116</v>
      </c>
      <c r="F15" s="86">
        <v>100</v>
      </c>
    </row>
    <row r="16" spans="1:6" ht="12" customHeight="1" x14ac:dyDescent="0.15">
      <c r="A16" s="78" t="s">
        <v>19</v>
      </c>
      <c r="B16" s="87" t="s">
        <v>108</v>
      </c>
      <c r="C16" s="87" t="s">
        <v>108</v>
      </c>
      <c r="D16" s="87" t="s">
        <v>108</v>
      </c>
      <c r="E16" s="87">
        <v>100</v>
      </c>
      <c r="F16" s="86">
        <v>100</v>
      </c>
    </row>
    <row r="17" spans="1:6" ht="12" customHeight="1" x14ac:dyDescent="0.15">
      <c r="A17" s="78" t="s">
        <v>20</v>
      </c>
      <c r="B17" s="87" t="s">
        <v>108</v>
      </c>
      <c r="C17" s="86">
        <v>60</v>
      </c>
      <c r="D17" s="87" t="s">
        <v>108</v>
      </c>
      <c r="E17" s="86">
        <v>40</v>
      </c>
      <c r="F17" s="86">
        <v>100</v>
      </c>
    </row>
    <row r="18" spans="1:6" ht="12" customHeight="1" x14ac:dyDescent="0.15">
      <c r="A18" s="78" t="s">
        <v>21</v>
      </c>
      <c r="B18" s="87" t="s">
        <v>108</v>
      </c>
      <c r="C18" s="87" t="s">
        <v>108</v>
      </c>
      <c r="D18" s="87" t="s">
        <v>108</v>
      </c>
      <c r="E18" s="86">
        <v>100</v>
      </c>
      <c r="F18" s="86">
        <v>100</v>
      </c>
    </row>
    <row r="19" spans="1:6" ht="12" customHeight="1" x14ac:dyDescent="0.15">
      <c r="A19" s="78" t="s">
        <v>22</v>
      </c>
      <c r="B19" s="87" t="s">
        <v>108</v>
      </c>
      <c r="C19" s="87" t="s">
        <v>108</v>
      </c>
      <c r="D19" s="87" t="s">
        <v>108</v>
      </c>
      <c r="E19" s="86">
        <v>100</v>
      </c>
      <c r="F19" s="86">
        <v>100</v>
      </c>
    </row>
    <row r="20" spans="1:6" ht="12" customHeight="1" x14ac:dyDescent="0.15">
      <c r="A20" s="78" t="s">
        <v>23</v>
      </c>
      <c r="B20" s="87" t="s">
        <v>108</v>
      </c>
      <c r="C20" s="87" t="s">
        <v>108</v>
      </c>
      <c r="D20" s="87" t="s">
        <v>108</v>
      </c>
      <c r="E20" s="87" t="s">
        <v>108</v>
      </c>
      <c r="F20" s="87" t="s">
        <v>108</v>
      </c>
    </row>
    <row r="21" spans="1:6" ht="12" customHeight="1" x14ac:dyDescent="0.15">
      <c r="A21" s="78" t="s">
        <v>24</v>
      </c>
      <c r="B21" s="86" t="s">
        <v>108</v>
      </c>
      <c r="C21" s="86">
        <v>25</v>
      </c>
      <c r="D21" s="87">
        <v>12.5</v>
      </c>
      <c r="E21" s="86">
        <v>62.5</v>
      </c>
      <c r="F21" s="86">
        <v>100</v>
      </c>
    </row>
    <row r="22" spans="1:6" ht="12" customHeight="1" x14ac:dyDescent="0.15">
      <c r="A22" s="78" t="s">
        <v>25</v>
      </c>
      <c r="B22" s="86">
        <v>11.111111111111111</v>
      </c>
      <c r="C22" s="86">
        <v>33.333333333333329</v>
      </c>
      <c r="D22" s="86">
        <v>22.222222222222221</v>
      </c>
      <c r="E22" s="86">
        <v>33.333333333333329</v>
      </c>
      <c r="F22" s="86">
        <v>100</v>
      </c>
    </row>
    <row r="23" spans="1:6" ht="12" customHeight="1" x14ac:dyDescent="0.15">
      <c r="A23" s="78" t="s">
        <v>26</v>
      </c>
      <c r="B23" s="87" t="s">
        <v>108</v>
      </c>
      <c r="C23" s="87" t="s">
        <v>108</v>
      </c>
      <c r="D23" s="87" t="s">
        <v>108</v>
      </c>
      <c r="E23" s="87" t="s">
        <v>108</v>
      </c>
      <c r="F23" s="87" t="s">
        <v>108</v>
      </c>
    </row>
    <row r="24" spans="1:6" ht="12" customHeight="1" x14ac:dyDescent="0.15">
      <c r="A24" s="78" t="s">
        <v>27</v>
      </c>
      <c r="B24" s="87">
        <v>20</v>
      </c>
      <c r="C24" s="87" t="s">
        <v>108</v>
      </c>
      <c r="D24" s="87">
        <v>40</v>
      </c>
      <c r="E24" s="87">
        <v>40</v>
      </c>
      <c r="F24" s="86">
        <v>100</v>
      </c>
    </row>
    <row r="25" spans="1:6" ht="12" customHeight="1" x14ac:dyDescent="0.15">
      <c r="A25" s="78" t="s">
        <v>28</v>
      </c>
      <c r="B25" s="86">
        <v>40</v>
      </c>
      <c r="C25" s="86">
        <v>20</v>
      </c>
      <c r="D25" s="87" t="s">
        <v>108</v>
      </c>
      <c r="E25" s="86">
        <v>40</v>
      </c>
      <c r="F25" s="86">
        <v>100</v>
      </c>
    </row>
    <row r="26" spans="1:6" ht="12" customHeight="1" x14ac:dyDescent="0.15">
      <c r="A26" s="78" t="s">
        <v>29</v>
      </c>
      <c r="B26" s="87" t="s">
        <v>108</v>
      </c>
      <c r="C26" s="87" t="s">
        <v>108</v>
      </c>
      <c r="D26" s="87" t="s">
        <v>108</v>
      </c>
      <c r="E26" s="86">
        <v>100</v>
      </c>
      <c r="F26" s="86">
        <v>100</v>
      </c>
    </row>
    <row r="27" spans="1:6" ht="12" customHeight="1" x14ac:dyDescent="0.15">
      <c r="A27" s="75" t="s">
        <v>30</v>
      </c>
      <c r="B27" s="85">
        <v>3.125</v>
      </c>
      <c r="C27" s="85">
        <v>15.625</v>
      </c>
      <c r="D27" s="85">
        <v>14.0625</v>
      </c>
      <c r="E27" s="85">
        <v>67.1875</v>
      </c>
      <c r="F27" s="85">
        <v>100</v>
      </c>
    </row>
    <row r="28" spans="1:6" ht="12" customHeight="1" x14ac:dyDescent="0.15">
      <c r="A28" s="75" t="s">
        <v>31</v>
      </c>
      <c r="B28" s="91" t="s">
        <v>108</v>
      </c>
      <c r="C28" s="85">
        <v>1.6949152542372881</v>
      </c>
      <c r="D28" s="85">
        <v>10.16949152542373</v>
      </c>
      <c r="E28" s="85">
        <v>88.135593220338976</v>
      </c>
      <c r="F28" s="85">
        <v>100</v>
      </c>
    </row>
    <row r="29" spans="1:6" ht="12" customHeight="1" x14ac:dyDescent="0.15">
      <c r="A29" s="75" t="s">
        <v>32</v>
      </c>
      <c r="B29" s="91" t="s">
        <v>108</v>
      </c>
      <c r="C29" s="85">
        <v>11.538461538461538</v>
      </c>
      <c r="D29" s="85">
        <v>15.384615384615385</v>
      </c>
      <c r="E29" s="85">
        <v>73.076923076923066</v>
      </c>
      <c r="F29" s="85">
        <v>100</v>
      </c>
    </row>
    <row r="30" spans="1:6" ht="12" customHeight="1" x14ac:dyDescent="0.15">
      <c r="A30" s="75" t="s">
        <v>33</v>
      </c>
      <c r="B30" s="85">
        <v>7.6923076923076925</v>
      </c>
      <c r="C30" s="85">
        <v>19.230769230769234</v>
      </c>
      <c r="D30" s="85">
        <v>19.230769230769234</v>
      </c>
      <c r="E30" s="85">
        <v>53.846153846153847</v>
      </c>
      <c r="F30" s="85">
        <v>100</v>
      </c>
    </row>
    <row r="31" spans="1:6" ht="12" customHeight="1" x14ac:dyDescent="0.15">
      <c r="A31" s="75" t="s">
        <v>34</v>
      </c>
      <c r="B31" s="85">
        <v>28.571428571428569</v>
      </c>
      <c r="C31" s="85">
        <v>14.285714285714285</v>
      </c>
      <c r="D31" s="91" t="s">
        <v>108</v>
      </c>
      <c r="E31" s="85">
        <v>57.142857142857139</v>
      </c>
      <c r="F31" s="85">
        <v>100</v>
      </c>
    </row>
    <row r="32" spans="1:6" ht="12" customHeight="1" x14ac:dyDescent="0.15">
      <c r="A32" s="73" t="s">
        <v>35</v>
      </c>
      <c r="B32" s="84">
        <v>3.296703296703297</v>
      </c>
      <c r="C32" s="84">
        <v>10.989010989010989</v>
      </c>
      <c r="D32" s="84">
        <v>13.186813186813188</v>
      </c>
      <c r="E32" s="84">
        <v>72.527472527472526</v>
      </c>
      <c r="F32" s="84">
        <v>100</v>
      </c>
    </row>
    <row r="33" spans="1:6" x14ac:dyDescent="0.15">
      <c r="A33" s="71" t="s">
        <v>91</v>
      </c>
      <c r="B33" s="90"/>
      <c r="C33" s="90"/>
      <c r="D33" s="90"/>
      <c r="E33" s="90"/>
      <c r="F33" s="90"/>
    </row>
  </sheetData>
  <mergeCells count="3">
    <mergeCell ref="A3:A4"/>
    <mergeCell ref="B3:E3"/>
    <mergeCell ref="F3:F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opLeftCell="A16" zoomScale="120" zoomScaleNormal="120" workbookViewId="0">
      <selection activeCell="P13" sqref="P13"/>
    </sheetView>
  </sheetViews>
  <sheetFormatPr defaultColWidth="9.140625" defaultRowHeight="9" x14ac:dyDescent="0.15"/>
  <cols>
    <col min="1" max="1" width="17.28515625" style="67" customWidth="1"/>
    <col min="2" max="2" width="12.7109375" style="67" customWidth="1"/>
    <col min="3" max="3" width="10.28515625" style="67" bestFit="1" customWidth="1"/>
    <col min="4" max="4" width="15.28515625" style="67" customWidth="1"/>
    <col min="5" max="5" width="7.42578125" style="67" customWidth="1"/>
    <col min="6" max="6" width="1.5703125" style="67" customWidth="1"/>
    <col min="7" max="16384" width="9.140625" style="67"/>
  </cols>
  <sheetData>
    <row r="1" spans="1:10" ht="12" x14ac:dyDescent="0.15">
      <c r="A1" s="83" t="s">
        <v>265</v>
      </c>
    </row>
    <row r="2" spans="1:10" ht="9" customHeight="1" x14ac:dyDescent="0.15">
      <c r="A2" s="82"/>
    </row>
    <row r="3" spans="1:10" ht="15" customHeight="1" x14ac:dyDescent="0.15">
      <c r="A3" s="304" t="s">
        <v>0</v>
      </c>
      <c r="B3" s="306" t="s">
        <v>145</v>
      </c>
      <c r="C3" s="306"/>
      <c r="D3" s="306"/>
      <c r="E3" s="284" t="s">
        <v>42</v>
      </c>
      <c r="F3" s="236"/>
      <c r="G3" s="306" t="s">
        <v>145</v>
      </c>
      <c r="H3" s="306"/>
      <c r="I3" s="306"/>
      <c r="J3" s="284" t="s">
        <v>42</v>
      </c>
    </row>
    <row r="4" spans="1:10" ht="18" x14ac:dyDescent="0.15">
      <c r="A4" s="305"/>
      <c r="B4" s="205" t="s">
        <v>144</v>
      </c>
      <c r="C4" s="205" t="s">
        <v>142</v>
      </c>
      <c r="D4" s="205" t="s">
        <v>143</v>
      </c>
      <c r="E4" s="94"/>
      <c r="F4" s="233"/>
      <c r="G4" s="219" t="s">
        <v>144</v>
      </c>
      <c r="H4" s="219" t="s">
        <v>142</v>
      </c>
      <c r="I4" s="219" t="s">
        <v>143</v>
      </c>
      <c r="J4" s="94"/>
    </row>
    <row r="5" spans="1:10" ht="12.75" customHeight="1" x14ac:dyDescent="0.15">
      <c r="A5" s="222"/>
      <c r="B5" s="298" t="s">
        <v>45</v>
      </c>
      <c r="C5" s="298"/>
      <c r="D5" s="298"/>
      <c r="E5" s="298"/>
      <c r="F5" s="287"/>
      <c r="G5" s="298" t="s">
        <v>46</v>
      </c>
      <c r="H5" s="298"/>
      <c r="I5" s="298"/>
      <c r="J5" s="298"/>
    </row>
    <row r="6" spans="1:10" ht="12" customHeight="1" x14ac:dyDescent="0.15">
      <c r="A6" s="224" t="s">
        <v>10</v>
      </c>
      <c r="B6" s="238">
        <v>11</v>
      </c>
      <c r="C6" s="238">
        <v>1</v>
      </c>
      <c r="D6" s="240" t="s">
        <v>77</v>
      </c>
      <c r="E6" s="237">
        <v>12</v>
      </c>
      <c r="G6" s="165">
        <v>91.666666666666657</v>
      </c>
      <c r="H6" s="165">
        <v>8.3333333333333321</v>
      </c>
      <c r="I6" s="225" t="s">
        <v>77</v>
      </c>
      <c r="J6" s="79">
        <v>100</v>
      </c>
    </row>
    <row r="7" spans="1:10" ht="12" customHeight="1" x14ac:dyDescent="0.15">
      <c r="A7" s="224" t="s">
        <v>11</v>
      </c>
      <c r="B7" s="238" t="s">
        <v>77</v>
      </c>
      <c r="C7" s="238">
        <v>1</v>
      </c>
      <c r="D7" s="238" t="s">
        <v>77</v>
      </c>
      <c r="E7" s="237">
        <v>1</v>
      </c>
      <c r="G7" s="165" t="s">
        <v>77</v>
      </c>
      <c r="H7" s="165">
        <v>100</v>
      </c>
      <c r="I7" s="165" t="s">
        <v>77</v>
      </c>
      <c r="J7" s="79">
        <v>100</v>
      </c>
    </row>
    <row r="8" spans="1:10" ht="12" customHeight="1" x14ac:dyDescent="0.15">
      <c r="A8" s="224" t="s">
        <v>12</v>
      </c>
      <c r="B8" s="238">
        <v>3</v>
      </c>
      <c r="C8" s="238">
        <v>2</v>
      </c>
      <c r="D8" s="238">
        <v>1</v>
      </c>
      <c r="E8" s="237">
        <v>6</v>
      </c>
      <c r="G8" s="165">
        <v>50</v>
      </c>
      <c r="H8" s="165">
        <v>33.333333333333329</v>
      </c>
      <c r="I8" s="165">
        <v>16.666666666666664</v>
      </c>
      <c r="J8" s="79">
        <v>100</v>
      </c>
    </row>
    <row r="9" spans="1:10" ht="12" customHeight="1" x14ac:dyDescent="0.15">
      <c r="A9" s="224" t="s">
        <v>13</v>
      </c>
      <c r="B9" s="238">
        <v>51</v>
      </c>
      <c r="C9" s="238">
        <v>3</v>
      </c>
      <c r="D9" s="238" t="s">
        <v>77</v>
      </c>
      <c r="E9" s="237">
        <v>54</v>
      </c>
      <c r="G9" s="165">
        <v>94.444444444444443</v>
      </c>
      <c r="H9" s="165">
        <v>5.5555555555555554</v>
      </c>
      <c r="I9" s="165" t="s">
        <v>77</v>
      </c>
      <c r="J9" s="79">
        <v>100</v>
      </c>
    </row>
    <row r="10" spans="1:10" ht="12" customHeight="1" x14ac:dyDescent="0.15">
      <c r="A10" s="224" t="s">
        <v>14</v>
      </c>
      <c r="B10" s="238">
        <v>2</v>
      </c>
      <c r="C10" s="238">
        <v>4</v>
      </c>
      <c r="D10" s="238" t="s">
        <v>77</v>
      </c>
      <c r="E10" s="237">
        <v>6</v>
      </c>
      <c r="G10" s="165">
        <v>33.333333333333329</v>
      </c>
      <c r="H10" s="165">
        <v>66.666666666666657</v>
      </c>
      <c r="I10" s="165" t="s">
        <v>77</v>
      </c>
      <c r="J10" s="79">
        <v>100</v>
      </c>
    </row>
    <row r="11" spans="1:10" ht="12" customHeight="1" x14ac:dyDescent="0.15">
      <c r="A11" s="118" t="s">
        <v>203</v>
      </c>
      <c r="B11" s="246">
        <v>2</v>
      </c>
      <c r="C11" s="246">
        <v>3</v>
      </c>
      <c r="D11" s="246" t="s">
        <v>77</v>
      </c>
      <c r="E11" s="239">
        <v>5</v>
      </c>
      <c r="G11" s="234">
        <v>40</v>
      </c>
      <c r="H11" s="234">
        <v>60</v>
      </c>
      <c r="I11" s="234" t="s">
        <v>77</v>
      </c>
      <c r="J11" s="81">
        <v>100</v>
      </c>
    </row>
    <row r="12" spans="1:10" ht="12" customHeight="1" x14ac:dyDescent="0.15">
      <c r="A12" s="118" t="s">
        <v>204</v>
      </c>
      <c r="B12" s="246" t="s">
        <v>77</v>
      </c>
      <c r="C12" s="246">
        <v>1</v>
      </c>
      <c r="D12" s="246" t="s">
        <v>77</v>
      </c>
      <c r="E12" s="239">
        <v>1</v>
      </c>
      <c r="G12" s="234" t="s">
        <v>77</v>
      </c>
      <c r="H12" s="234">
        <v>100</v>
      </c>
      <c r="I12" s="234" t="s">
        <v>77</v>
      </c>
      <c r="J12" s="81">
        <v>100</v>
      </c>
    </row>
    <row r="13" spans="1:10" ht="12" customHeight="1" x14ac:dyDescent="0.15">
      <c r="A13" s="224" t="s">
        <v>15</v>
      </c>
      <c r="B13" s="238">
        <v>16</v>
      </c>
      <c r="C13" s="238">
        <v>9</v>
      </c>
      <c r="D13" s="238">
        <v>1</v>
      </c>
      <c r="E13" s="237">
        <v>26</v>
      </c>
      <c r="G13" s="165">
        <v>61.53846153846154</v>
      </c>
      <c r="H13" s="165">
        <v>34.615384615384613</v>
      </c>
      <c r="I13" s="165">
        <v>3.8461538461538463</v>
      </c>
      <c r="J13" s="79">
        <v>100</v>
      </c>
    </row>
    <row r="14" spans="1:10" ht="12" customHeight="1" x14ac:dyDescent="0.15">
      <c r="A14" s="224" t="s">
        <v>16</v>
      </c>
      <c r="B14" s="238">
        <v>12</v>
      </c>
      <c r="C14" s="238" t="s">
        <v>77</v>
      </c>
      <c r="D14" s="238">
        <v>3</v>
      </c>
      <c r="E14" s="237">
        <v>15</v>
      </c>
      <c r="G14" s="165">
        <v>80</v>
      </c>
      <c r="H14" s="165" t="s">
        <v>77</v>
      </c>
      <c r="I14" s="165">
        <v>20</v>
      </c>
      <c r="J14" s="79">
        <v>100</v>
      </c>
    </row>
    <row r="15" spans="1:10" ht="12" customHeight="1" x14ac:dyDescent="0.15">
      <c r="A15" s="224" t="s">
        <v>17</v>
      </c>
      <c r="B15" s="238">
        <v>39</v>
      </c>
      <c r="C15" s="238">
        <v>4</v>
      </c>
      <c r="D15" s="238">
        <v>1</v>
      </c>
      <c r="E15" s="237">
        <v>44</v>
      </c>
      <c r="G15" s="165">
        <v>88.63636363636364</v>
      </c>
      <c r="H15" s="165">
        <v>9.0909090909090917</v>
      </c>
      <c r="I15" s="165">
        <v>2.2727272727272729</v>
      </c>
      <c r="J15" s="79">
        <v>100</v>
      </c>
    </row>
    <row r="16" spans="1:10" ht="12" customHeight="1" x14ac:dyDescent="0.15">
      <c r="A16" s="224" t="s">
        <v>18</v>
      </c>
      <c r="B16" s="238">
        <v>18</v>
      </c>
      <c r="C16" s="238">
        <v>2</v>
      </c>
      <c r="D16" s="238" t="s">
        <v>77</v>
      </c>
      <c r="E16" s="237">
        <v>20</v>
      </c>
      <c r="G16" s="165">
        <v>90</v>
      </c>
      <c r="H16" s="165">
        <v>10</v>
      </c>
      <c r="I16" s="165" t="s">
        <v>77</v>
      </c>
      <c r="J16" s="79">
        <v>100</v>
      </c>
    </row>
    <row r="17" spans="1:10" ht="12" customHeight="1" x14ac:dyDescent="0.15">
      <c r="A17" s="224" t="s">
        <v>19</v>
      </c>
      <c r="B17" s="238">
        <v>1</v>
      </c>
      <c r="C17" s="238" t="s">
        <v>77</v>
      </c>
      <c r="D17" s="238" t="s">
        <v>77</v>
      </c>
      <c r="E17" s="237">
        <v>1</v>
      </c>
      <c r="G17" s="165">
        <v>100</v>
      </c>
      <c r="H17" s="165" t="s">
        <v>77</v>
      </c>
      <c r="I17" s="165" t="s">
        <v>77</v>
      </c>
      <c r="J17" s="79">
        <v>100</v>
      </c>
    </row>
    <row r="18" spans="1:10" ht="12" customHeight="1" x14ac:dyDescent="0.15">
      <c r="A18" s="224" t="s">
        <v>20</v>
      </c>
      <c r="B18" s="238">
        <v>6</v>
      </c>
      <c r="C18" s="238">
        <v>2</v>
      </c>
      <c r="D18" s="238" t="s">
        <v>77</v>
      </c>
      <c r="E18" s="237">
        <v>8</v>
      </c>
      <c r="G18" s="165">
        <v>75</v>
      </c>
      <c r="H18" s="165">
        <v>25</v>
      </c>
      <c r="I18" s="165" t="s">
        <v>77</v>
      </c>
      <c r="J18" s="79">
        <v>100</v>
      </c>
    </row>
    <row r="19" spans="1:10" ht="12" customHeight="1" x14ac:dyDescent="0.15">
      <c r="A19" s="224" t="s">
        <v>21</v>
      </c>
      <c r="B19" s="238">
        <v>3</v>
      </c>
      <c r="C19" s="238">
        <v>6</v>
      </c>
      <c r="D19" s="238" t="s">
        <v>77</v>
      </c>
      <c r="E19" s="237">
        <v>9</v>
      </c>
      <c r="G19" s="165">
        <v>33.333333333333329</v>
      </c>
      <c r="H19" s="165">
        <v>66.666666666666657</v>
      </c>
      <c r="I19" s="165" t="s">
        <v>77</v>
      </c>
      <c r="J19" s="79">
        <v>100</v>
      </c>
    </row>
    <row r="20" spans="1:10" ht="12" customHeight="1" x14ac:dyDescent="0.15">
      <c r="A20" s="224" t="s">
        <v>22</v>
      </c>
      <c r="B20" s="238">
        <v>4</v>
      </c>
      <c r="C20" s="238">
        <v>2</v>
      </c>
      <c r="D20" s="238" t="s">
        <v>77</v>
      </c>
      <c r="E20" s="237">
        <v>6</v>
      </c>
      <c r="G20" s="165">
        <v>66.666666666666657</v>
      </c>
      <c r="H20" s="165">
        <v>33.333333333333329</v>
      </c>
      <c r="I20" s="165" t="s">
        <v>77</v>
      </c>
      <c r="J20" s="79">
        <v>100</v>
      </c>
    </row>
    <row r="21" spans="1:10" ht="12" customHeight="1" x14ac:dyDescent="0.15">
      <c r="A21" s="224" t="s">
        <v>23</v>
      </c>
      <c r="B21" s="238" t="s">
        <v>77</v>
      </c>
      <c r="C21" s="238">
        <v>1</v>
      </c>
      <c r="D21" s="238" t="s">
        <v>77</v>
      </c>
      <c r="E21" s="237">
        <v>1</v>
      </c>
      <c r="G21" s="165" t="s">
        <v>77</v>
      </c>
      <c r="H21" s="165">
        <v>100</v>
      </c>
      <c r="I21" s="165" t="s">
        <v>77</v>
      </c>
      <c r="J21" s="79">
        <v>100</v>
      </c>
    </row>
    <row r="22" spans="1:10" ht="12" customHeight="1" x14ac:dyDescent="0.15">
      <c r="A22" s="224" t="s">
        <v>24</v>
      </c>
      <c r="B22" s="238">
        <v>9</v>
      </c>
      <c r="C22" s="238" t="s">
        <v>77</v>
      </c>
      <c r="D22" s="238" t="s">
        <v>77</v>
      </c>
      <c r="E22" s="237">
        <v>9</v>
      </c>
      <c r="G22" s="165">
        <v>100</v>
      </c>
      <c r="H22" s="165" t="s">
        <v>77</v>
      </c>
      <c r="I22" s="165" t="s">
        <v>77</v>
      </c>
      <c r="J22" s="79">
        <v>100</v>
      </c>
    </row>
    <row r="23" spans="1:10" ht="12" customHeight="1" x14ac:dyDescent="0.15">
      <c r="A23" s="224" t="s">
        <v>25</v>
      </c>
      <c r="B23" s="238">
        <v>9</v>
      </c>
      <c r="C23" s="238" t="s">
        <v>77</v>
      </c>
      <c r="D23" s="238" t="s">
        <v>77</v>
      </c>
      <c r="E23" s="237">
        <v>9</v>
      </c>
      <c r="G23" s="165">
        <v>100</v>
      </c>
      <c r="H23" s="165" t="s">
        <v>77</v>
      </c>
      <c r="I23" s="165" t="s">
        <v>77</v>
      </c>
      <c r="J23" s="79">
        <v>100</v>
      </c>
    </row>
    <row r="24" spans="1:10" ht="12" customHeight="1" x14ac:dyDescent="0.15">
      <c r="A24" s="224" t="s">
        <v>26</v>
      </c>
      <c r="B24" s="238" t="s">
        <v>77</v>
      </c>
      <c r="C24" s="238" t="s">
        <v>77</v>
      </c>
      <c r="D24" s="238" t="s">
        <v>77</v>
      </c>
      <c r="E24" s="238" t="s">
        <v>77</v>
      </c>
      <c r="G24" s="165" t="s">
        <v>77</v>
      </c>
      <c r="H24" s="165" t="s">
        <v>77</v>
      </c>
      <c r="I24" s="165" t="s">
        <v>77</v>
      </c>
      <c r="J24" s="165" t="s">
        <v>108</v>
      </c>
    </row>
    <row r="25" spans="1:10" ht="12" customHeight="1" x14ac:dyDescent="0.15">
      <c r="A25" s="224" t="s">
        <v>27</v>
      </c>
      <c r="B25" s="238">
        <v>5</v>
      </c>
      <c r="C25" s="238" t="s">
        <v>77</v>
      </c>
      <c r="D25" s="238" t="s">
        <v>77</v>
      </c>
      <c r="E25" s="237">
        <v>5</v>
      </c>
      <c r="G25" s="165">
        <v>100</v>
      </c>
      <c r="H25" s="165" t="s">
        <v>77</v>
      </c>
      <c r="I25" s="165" t="s">
        <v>77</v>
      </c>
      <c r="J25" s="79">
        <v>100</v>
      </c>
    </row>
    <row r="26" spans="1:10" ht="12" customHeight="1" x14ac:dyDescent="0.15">
      <c r="A26" s="224" t="s">
        <v>28</v>
      </c>
      <c r="B26" s="238">
        <v>5</v>
      </c>
      <c r="C26" s="238" t="s">
        <v>77</v>
      </c>
      <c r="D26" s="238" t="s">
        <v>77</v>
      </c>
      <c r="E26" s="237">
        <v>5</v>
      </c>
      <c r="G26" s="165">
        <v>100</v>
      </c>
      <c r="H26" s="165" t="s">
        <v>77</v>
      </c>
      <c r="I26" s="165" t="s">
        <v>77</v>
      </c>
      <c r="J26" s="79">
        <v>100</v>
      </c>
    </row>
    <row r="27" spans="1:10" ht="12" customHeight="1" x14ac:dyDescent="0.15">
      <c r="A27" s="224" t="s">
        <v>29</v>
      </c>
      <c r="B27" s="238">
        <v>2</v>
      </c>
      <c r="C27" s="238">
        <v>2</v>
      </c>
      <c r="D27" s="238">
        <v>1</v>
      </c>
      <c r="E27" s="237">
        <v>5</v>
      </c>
      <c r="G27" s="165">
        <v>40</v>
      </c>
      <c r="H27" s="165">
        <v>40</v>
      </c>
      <c r="I27" s="165">
        <v>20</v>
      </c>
      <c r="J27" s="79">
        <v>100</v>
      </c>
    </row>
    <row r="28" spans="1:10" ht="12" customHeight="1" x14ac:dyDescent="0.15">
      <c r="A28" s="226" t="s">
        <v>30</v>
      </c>
      <c r="B28" s="242">
        <v>65</v>
      </c>
      <c r="C28" s="242">
        <v>7</v>
      </c>
      <c r="D28" s="242">
        <v>1</v>
      </c>
      <c r="E28" s="241">
        <v>73</v>
      </c>
      <c r="G28" s="228">
        <v>89.041095890410958</v>
      </c>
      <c r="H28" s="228">
        <v>9.5890410958904102</v>
      </c>
      <c r="I28" s="228">
        <v>1.3698630136986301</v>
      </c>
      <c r="J28" s="227">
        <v>100</v>
      </c>
    </row>
    <row r="29" spans="1:10" ht="12" customHeight="1" x14ac:dyDescent="0.15">
      <c r="A29" s="226" t="s">
        <v>31</v>
      </c>
      <c r="B29" s="242">
        <v>69</v>
      </c>
      <c r="C29" s="242">
        <v>17</v>
      </c>
      <c r="D29" s="242">
        <v>5</v>
      </c>
      <c r="E29" s="241">
        <v>91</v>
      </c>
      <c r="G29" s="228">
        <v>75.824175824175825</v>
      </c>
      <c r="H29" s="228">
        <v>18.681318681318682</v>
      </c>
      <c r="I29" s="228">
        <v>5.4945054945054945</v>
      </c>
      <c r="J29" s="227">
        <v>100</v>
      </c>
    </row>
    <row r="30" spans="1:10" ht="12" customHeight="1" x14ac:dyDescent="0.15">
      <c r="A30" s="226" t="s">
        <v>32</v>
      </c>
      <c r="B30" s="242">
        <v>28</v>
      </c>
      <c r="C30" s="242">
        <v>10</v>
      </c>
      <c r="D30" s="242" t="s">
        <v>77</v>
      </c>
      <c r="E30" s="241">
        <v>38</v>
      </c>
      <c r="G30" s="228">
        <v>73.68421052631578</v>
      </c>
      <c r="H30" s="228">
        <v>26.315789473684209</v>
      </c>
      <c r="I30" s="228" t="s">
        <v>77</v>
      </c>
      <c r="J30" s="227">
        <v>100</v>
      </c>
    </row>
    <row r="31" spans="1:10" ht="12" customHeight="1" x14ac:dyDescent="0.15">
      <c r="A31" s="226" t="s">
        <v>33</v>
      </c>
      <c r="B31" s="242">
        <v>27</v>
      </c>
      <c r="C31" s="242">
        <v>3</v>
      </c>
      <c r="D31" s="242" t="s">
        <v>77</v>
      </c>
      <c r="E31" s="241">
        <v>30</v>
      </c>
      <c r="G31" s="228">
        <v>90</v>
      </c>
      <c r="H31" s="228">
        <v>10</v>
      </c>
      <c r="I31" s="228" t="s">
        <v>77</v>
      </c>
      <c r="J31" s="227">
        <v>100</v>
      </c>
    </row>
    <row r="32" spans="1:10" ht="12" customHeight="1" x14ac:dyDescent="0.15">
      <c r="A32" s="226" t="s">
        <v>34</v>
      </c>
      <c r="B32" s="244">
        <v>7</v>
      </c>
      <c r="C32" s="244">
        <v>2</v>
      </c>
      <c r="D32" s="244">
        <v>1</v>
      </c>
      <c r="E32" s="243">
        <v>10</v>
      </c>
      <c r="F32" s="235"/>
      <c r="G32" s="230">
        <v>70</v>
      </c>
      <c r="H32" s="230">
        <v>20</v>
      </c>
      <c r="I32" s="230">
        <v>10</v>
      </c>
      <c r="J32" s="229">
        <v>100</v>
      </c>
    </row>
    <row r="33" spans="1:10" ht="12" customHeight="1" x14ac:dyDescent="0.15">
      <c r="A33" s="231" t="s">
        <v>35</v>
      </c>
      <c r="B33" s="245">
        <v>196</v>
      </c>
      <c r="C33" s="245">
        <v>39</v>
      </c>
      <c r="D33" s="245">
        <v>7</v>
      </c>
      <c r="E33" s="245">
        <v>242</v>
      </c>
      <c r="F33" s="233"/>
      <c r="G33" s="232">
        <v>80.991735537190081</v>
      </c>
      <c r="H33" s="232">
        <v>16.115702479338843</v>
      </c>
      <c r="I33" s="232">
        <v>2.8925619834710745</v>
      </c>
      <c r="J33" s="232">
        <v>100</v>
      </c>
    </row>
    <row r="34" spans="1:10" x14ac:dyDescent="0.15">
      <c r="A34" s="71" t="s">
        <v>91</v>
      </c>
      <c r="B34" s="92"/>
      <c r="C34" s="92"/>
      <c r="D34" s="92"/>
      <c r="E34" s="92"/>
    </row>
    <row r="35" spans="1:10" x14ac:dyDescent="0.15">
      <c r="A35" s="69"/>
      <c r="B35" s="92"/>
      <c r="C35" s="92"/>
      <c r="D35" s="92"/>
      <c r="E35" s="92"/>
    </row>
    <row r="36" spans="1:10" x14ac:dyDescent="0.15">
      <c r="A36" s="69"/>
    </row>
  </sheetData>
  <mergeCells count="5">
    <mergeCell ref="A3:A4"/>
    <mergeCell ref="B3:D3"/>
    <mergeCell ref="G3:I3"/>
    <mergeCell ref="B5:E5"/>
    <mergeCell ref="G5:J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A5" sqref="A5:J5"/>
    </sheetView>
  </sheetViews>
  <sheetFormatPr defaultColWidth="9.140625" defaultRowHeight="9" x14ac:dyDescent="0.15"/>
  <cols>
    <col min="1" max="1" width="17.28515625" style="67" customWidth="1"/>
    <col min="2" max="10" width="11.140625" style="67" customWidth="1"/>
    <col min="11" max="16384" width="9.140625" style="67"/>
  </cols>
  <sheetData>
    <row r="1" spans="1:10" ht="12" x14ac:dyDescent="0.15">
      <c r="A1" s="83" t="s">
        <v>266</v>
      </c>
    </row>
    <row r="2" spans="1:10" ht="9" customHeight="1" x14ac:dyDescent="0.15">
      <c r="A2" s="82"/>
    </row>
    <row r="3" spans="1:10" ht="15" customHeight="1" x14ac:dyDescent="0.15">
      <c r="A3" s="304" t="s">
        <v>0</v>
      </c>
      <c r="B3" s="306" t="s">
        <v>205</v>
      </c>
      <c r="C3" s="306"/>
      <c r="D3" s="306"/>
      <c r="E3" s="310" t="s">
        <v>42</v>
      </c>
      <c r="F3" s="236"/>
      <c r="G3" s="306" t="s">
        <v>205</v>
      </c>
      <c r="H3" s="306"/>
      <c r="I3" s="306"/>
      <c r="J3" s="310" t="s">
        <v>42</v>
      </c>
    </row>
    <row r="4" spans="1:10" ht="18.75" customHeight="1" x14ac:dyDescent="0.15">
      <c r="A4" s="305"/>
      <c r="B4" s="203" t="s">
        <v>133</v>
      </c>
      <c r="C4" s="203" t="s">
        <v>132</v>
      </c>
      <c r="D4" s="203" t="s">
        <v>131</v>
      </c>
      <c r="E4" s="311"/>
      <c r="F4" s="233"/>
      <c r="G4" s="218" t="s">
        <v>133</v>
      </c>
      <c r="H4" s="218" t="s">
        <v>132</v>
      </c>
      <c r="I4" s="218" t="s">
        <v>131</v>
      </c>
      <c r="J4" s="311"/>
    </row>
    <row r="5" spans="1:10" ht="13.5" customHeight="1" x14ac:dyDescent="0.15">
      <c r="A5" s="222"/>
      <c r="B5" s="309" t="s">
        <v>45</v>
      </c>
      <c r="C5" s="309"/>
      <c r="D5" s="309"/>
      <c r="E5" s="309"/>
      <c r="F5" s="235"/>
      <c r="G5" s="309" t="s">
        <v>46</v>
      </c>
      <c r="H5" s="309"/>
      <c r="I5" s="309"/>
      <c r="J5" s="309"/>
    </row>
    <row r="6" spans="1:10" ht="11.25" customHeight="1" x14ac:dyDescent="0.15">
      <c r="A6" s="78" t="s">
        <v>10</v>
      </c>
      <c r="B6" s="247">
        <v>3</v>
      </c>
      <c r="C6" s="247">
        <v>9</v>
      </c>
      <c r="D6" s="247" t="s">
        <v>77</v>
      </c>
      <c r="E6" s="247">
        <v>12</v>
      </c>
      <c r="G6" s="77">
        <v>25</v>
      </c>
      <c r="H6" s="77">
        <v>75</v>
      </c>
      <c r="I6" s="77" t="s">
        <v>77</v>
      </c>
      <c r="J6" s="77">
        <v>100</v>
      </c>
    </row>
    <row r="7" spans="1:10" ht="11.25" customHeight="1" x14ac:dyDescent="0.15">
      <c r="A7" s="78" t="s">
        <v>11</v>
      </c>
      <c r="B7" s="247" t="s">
        <v>77</v>
      </c>
      <c r="C7" s="247">
        <v>1</v>
      </c>
      <c r="D7" s="247" t="s">
        <v>77</v>
      </c>
      <c r="E7" s="247">
        <v>1</v>
      </c>
      <c r="G7" s="77" t="s">
        <v>77</v>
      </c>
      <c r="H7" s="77">
        <v>100</v>
      </c>
      <c r="I7" s="77" t="s">
        <v>77</v>
      </c>
      <c r="J7" s="77">
        <v>100</v>
      </c>
    </row>
    <row r="8" spans="1:10" ht="11.25" customHeight="1" x14ac:dyDescent="0.15">
      <c r="A8" s="78" t="s">
        <v>12</v>
      </c>
      <c r="B8" s="247" t="s">
        <v>77</v>
      </c>
      <c r="C8" s="247">
        <v>6</v>
      </c>
      <c r="D8" s="247" t="s">
        <v>77</v>
      </c>
      <c r="E8" s="247">
        <v>6</v>
      </c>
      <c r="G8" s="77" t="s">
        <v>77</v>
      </c>
      <c r="H8" s="77">
        <v>100</v>
      </c>
      <c r="I8" s="77" t="s">
        <v>77</v>
      </c>
      <c r="J8" s="77">
        <v>100</v>
      </c>
    </row>
    <row r="9" spans="1:10" ht="11.25" customHeight="1" x14ac:dyDescent="0.15">
      <c r="A9" s="78" t="s">
        <v>13</v>
      </c>
      <c r="B9" s="247" t="s">
        <v>77</v>
      </c>
      <c r="C9" s="247">
        <v>54</v>
      </c>
      <c r="D9" s="247" t="s">
        <v>77</v>
      </c>
      <c r="E9" s="247">
        <v>54</v>
      </c>
      <c r="G9" s="77" t="s">
        <v>77</v>
      </c>
      <c r="H9" s="77">
        <v>100</v>
      </c>
      <c r="I9" s="77" t="s">
        <v>77</v>
      </c>
      <c r="J9" s="77">
        <v>100</v>
      </c>
    </row>
    <row r="10" spans="1:10" ht="11.25" customHeight="1" x14ac:dyDescent="0.15">
      <c r="A10" s="78" t="s">
        <v>14</v>
      </c>
      <c r="B10" s="247">
        <v>3</v>
      </c>
      <c r="C10" s="247">
        <v>3</v>
      </c>
      <c r="D10" s="248" t="s">
        <v>77</v>
      </c>
      <c r="E10" s="247">
        <v>6</v>
      </c>
      <c r="G10" s="77">
        <v>50</v>
      </c>
      <c r="H10" s="77">
        <v>50</v>
      </c>
      <c r="I10" s="77" t="s">
        <v>77</v>
      </c>
      <c r="J10" s="77">
        <v>100</v>
      </c>
    </row>
    <row r="11" spans="1:10" ht="11.25" customHeight="1" x14ac:dyDescent="0.15">
      <c r="A11" s="51" t="s">
        <v>203</v>
      </c>
      <c r="B11" s="248">
        <v>3</v>
      </c>
      <c r="C11" s="248">
        <v>2</v>
      </c>
      <c r="D11" s="248" t="s">
        <v>77</v>
      </c>
      <c r="E11" s="248">
        <v>5</v>
      </c>
      <c r="G11" s="93">
        <v>60</v>
      </c>
      <c r="H11" s="93">
        <v>40</v>
      </c>
      <c r="I11" s="93" t="s">
        <v>77</v>
      </c>
      <c r="J11" s="93">
        <v>100</v>
      </c>
    </row>
    <row r="12" spans="1:10" ht="11.25" customHeight="1" x14ac:dyDescent="0.15">
      <c r="A12" s="51" t="s">
        <v>204</v>
      </c>
      <c r="B12" s="248" t="s">
        <v>77</v>
      </c>
      <c r="C12" s="248">
        <v>1</v>
      </c>
      <c r="D12" s="248" t="s">
        <v>77</v>
      </c>
      <c r="E12" s="248">
        <v>1</v>
      </c>
      <c r="G12" s="93" t="s">
        <v>77</v>
      </c>
      <c r="H12" s="93">
        <v>100</v>
      </c>
      <c r="I12" s="93" t="s">
        <v>77</v>
      </c>
      <c r="J12" s="93">
        <v>100</v>
      </c>
    </row>
    <row r="13" spans="1:10" ht="11.25" customHeight="1" x14ac:dyDescent="0.15">
      <c r="A13" s="78" t="s">
        <v>15</v>
      </c>
      <c r="B13" s="247">
        <v>6</v>
      </c>
      <c r="C13" s="247">
        <v>19</v>
      </c>
      <c r="D13" s="247">
        <v>1</v>
      </c>
      <c r="E13" s="247">
        <v>26</v>
      </c>
      <c r="G13" s="77">
        <v>23.076923076923077</v>
      </c>
      <c r="H13" s="77">
        <v>73.076923076923066</v>
      </c>
      <c r="I13" s="77">
        <v>3.8461538461538463</v>
      </c>
      <c r="J13" s="77">
        <v>100</v>
      </c>
    </row>
    <row r="14" spans="1:10" ht="11.25" customHeight="1" x14ac:dyDescent="0.15">
      <c r="A14" s="78" t="s">
        <v>16</v>
      </c>
      <c r="B14" s="247" t="s">
        <v>77</v>
      </c>
      <c r="C14" s="247">
        <v>15</v>
      </c>
      <c r="D14" s="247" t="s">
        <v>77</v>
      </c>
      <c r="E14" s="247">
        <v>15</v>
      </c>
      <c r="G14" s="77" t="s">
        <v>77</v>
      </c>
      <c r="H14" s="77">
        <v>100</v>
      </c>
      <c r="I14" s="77" t="s">
        <v>77</v>
      </c>
      <c r="J14" s="77">
        <v>100</v>
      </c>
    </row>
    <row r="15" spans="1:10" ht="11.25" customHeight="1" x14ac:dyDescent="0.15">
      <c r="A15" s="78" t="s">
        <v>17</v>
      </c>
      <c r="B15" s="247">
        <v>4</v>
      </c>
      <c r="C15" s="247">
        <v>40</v>
      </c>
      <c r="D15" s="247" t="s">
        <v>77</v>
      </c>
      <c r="E15" s="247">
        <v>44</v>
      </c>
      <c r="G15" s="77">
        <v>9.0909090909090917</v>
      </c>
      <c r="H15" s="77">
        <v>90.909090909090907</v>
      </c>
      <c r="I15" s="77" t="s">
        <v>77</v>
      </c>
      <c r="J15" s="77">
        <v>100</v>
      </c>
    </row>
    <row r="16" spans="1:10" ht="11.25" customHeight="1" x14ac:dyDescent="0.15">
      <c r="A16" s="78" t="s">
        <v>18</v>
      </c>
      <c r="B16" s="247" t="s">
        <v>77</v>
      </c>
      <c r="C16" s="247">
        <v>19</v>
      </c>
      <c r="D16" s="247">
        <v>1</v>
      </c>
      <c r="E16" s="247">
        <v>20</v>
      </c>
      <c r="G16" s="77" t="s">
        <v>77</v>
      </c>
      <c r="H16" s="77">
        <v>95</v>
      </c>
      <c r="I16" s="77">
        <v>5</v>
      </c>
      <c r="J16" s="77">
        <v>100</v>
      </c>
    </row>
    <row r="17" spans="1:10" ht="11.25" customHeight="1" x14ac:dyDescent="0.15">
      <c r="A17" s="78" t="s">
        <v>19</v>
      </c>
      <c r="B17" s="247" t="s">
        <v>77</v>
      </c>
      <c r="C17" s="247">
        <v>1</v>
      </c>
      <c r="D17" s="247" t="s">
        <v>77</v>
      </c>
      <c r="E17" s="247">
        <v>1</v>
      </c>
      <c r="G17" s="77" t="s">
        <v>77</v>
      </c>
      <c r="H17" s="77">
        <v>100</v>
      </c>
      <c r="I17" s="77" t="s">
        <v>77</v>
      </c>
      <c r="J17" s="77">
        <v>100</v>
      </c>
    </row>
    <row r="18" spans="1:10" ht="11.25" customHeight="1" x14ac:dyDescent="0.15">
      <c r="A18" s="78" t="s">
        <v>20</v>
      </c>
      <c r="B18" s="247">
        <v>1</v>
      </c>
      <c r="C18" s="247">
        <v>7</v>
      </c>
      <c r="D18" s="247" t="s">
        <v>77</v>
      </c>
      <c r="E18" s="247">
        <v>8</v>
      </c>
      <c r="G18" s="77">
        <v>12.5</v>
      </c>
      <c r="H18" s="77">
        <v>87.5</v>
      </c>
      <c r="I18" s="77" t="s">
        <v>77</v>
      </c>
      <c r="J18" s="77">
        <v>100</v>
      </c>
    </row>
    <row r="19" spans="1:10" ht="11.25" customHeight="1" x14ac:dyDescent="0.15">
      <c r="A19" s="78" t="s">
        <v>21</v>
      </c>
      <c r="B19" s="247" t="s">
        <v>77</v>
      </c>
      <c r="C19" s="247">
        <v>9</v>
      </c>
      <c r="D19" s="247" t="s">
        <v>77</v>
      </c>
      <c r="E19" s="247">
        <v>9</v>
      </c>
      <c r="G19" s="77" t="s">
        <v>77</v>
      </c>
      <c r="H19" s="77">
        <v>100</v>
      </c>
      <c r="I19" s="77" t="s">
        <v>77</v>
      </c>
      <c r="J19" s="77">
        <v>100</v>
      </c>
    </row>
    <row r="20" spans="1:10" ht="11.25" customHeight="1" x14ac:dyDescent="0.15">
      <c r="A20" s="78" t="s">
        <v>22</v>
      </c>
      <c r="B20" s="247">
        <v>1</v>
      </c>
      <c r="C20" s="247">
        <v>5</v>
      </c>
      <c r="D20" s="247" t="s">
        <v>77</v>
      </c>
      <c r="E20" s="247">
        <v>6</v>
      </c>
      <c r="G20" s="77">
        <v>16.666666666666664</v>
      </c>
      <c r="H20" s="77">
        <v>83.333333333333343</v>
      </c>
      <c r="I20" s="77" t="s">
        <v>77</v>
      </c>
      <c r="J20" s="77">
        <v>100</v>
      </c>
    </row>
    <row r="21" spans="1:10" ht="11.25" customHeight="1" x14ac:dyDescent="0.15">
      <c r="A21" s="78" t="s">
        <v>23</v>
      </c>
      <c r="B21" s="247">
        <v>1</v>
      </c>
      <c r="C21" s="247" t="s">
        <v>77</v>
      </c>
      <c r="D21" s="247" t="s">
        <v>77</v>
      </c>
      <c r="E21" s="247">
        <v>1</v>
      </c>
      <c r="G21" s="77">
        <v>100</v>
      </c>
      <c r="H21" s="77" t="s">
        <v>77</v>
      </c>
      <c r="I21" s="77" t="s">
        <v>77</v>
      </c>
      <c r="J21" s="77">
        <v>100</v>
      </c>
    </row>
    <row r="22" spans="1:10" ht="11.25" customHeight="1" x14ac:dyDescent="0.15">
      <c r="A22" s="78" t="s">
        <v>24</v>
      </c>
      <c r="B22" s="247" t="s">
        <v>77</v>
      </c>
      <c r="C22" s="247">
        <v>8</v>
      </c>
      <c r="D22" s="247">
        <v>1</v>
      </c>
      <c r="E22" s="247">
        <v>9</v>
      </c>
      <c r="G22" s="77" t="s">
        <v>77</v>
      </c>
      <c r="H22" s="77">
        <v>88.888888888888886</v>
      </c>
      <c r="I22" s="77">
        <v>11.111111111111111</v>
      </c>
      <c r="J22" s="77">
        <v>100</v>
      </c>
    </row>
    <row r="23" spans="1:10" ht="11.25" customHeight="1" x14ac:dyDescent="0.15">
      <c r="A23" s="78" t="s">
        <v>25</v>
      </c>
      <c r="B23" s="247" t="s">
        <v>77</v>
      </c>
      <c r="C23" s="247">
        <v>9</v>
      </c>
      <c r="D23" s="247" t="s">
        <v>77</v>
      </c>
      <c r="E23" s="247">
        <v>9</v>
      </c>
      <c r="G23" s="77" t="s">
        <v>77</v>
      </c>
      <c r="H23" s="77">
        <v>100</v>
      </c>
      <c r="I23" s="77" t="s">
        <v>77</v>
      </c>
      <c r="J23" s="77">
        <v>100</v>
      </c>
    </row>
    <row r="24" spans="1:10" ht="11.25" customHeight="1" x14ac:dyDescent="0.15">
      <c r="A24" s="78" t="s">
        <v>26</v>
      </c>
      <c r="B24" s="247" t="s">
        <v>77</v>
      </c>
      <c r="C24" s="247">
        <v>5</v>
      </c>
      <c r="D24" s="247" t="s">
        <v>77</v>
      </c>
      <c r="E24" s="247">
        <v>5</v>
      </c>
      <c r="G24" s="77" t="s">
        <v>77</v>
      </c>
      <c r="H24" s="77" t="s">
        <v>77</v>
      </c>
      <c r="I24" s="77" t="s">
        <v>77</v>
      </c>
      <c r="J24" s="77">
        <v>100</v>
      </c>
    </row>
    <row r="25" spans="1:10" ht="11.25" customHeight="1" x14ac:dyDescent="0.15">
      <c r="A25" s="78" t="s">
        <v>27</v>
      </c>
      <c r="B25" s="247" t="s">
        <v>77</v>
      </c>
      <c r="C25" s="247" t="s">
        <v>77</v>
      </c>
      <c r="D25" s="247" t="s">
        <v>77</v>
      </c>
      <c r="E25" s="247" t="s">
        <v>77</v>
      </c>
      <c r="G25" s="77" t="s">
        <v>77</v>
      </c>
      <c r="H25" s="77">
        <v>100</v>
      </c>
      <c r="I25" s="77" t="s">
        <v>77</v>
      </c>
      <c r="J25" s="77" t="s">
        <v>108</v>
      </c>
    </row>
    <row r="26" spans="1:10" ht="11.25" customHeight="1" x14ac:dyDescent="0.15">
      <c r="A26" s="78" t="s">
        <v>28</v>
      </c>
      <c r="B26" s="247" t="s">
        <v>77</v>
      </c>
      <c r="C26" s="247">
        <v>5</v>
      </c>
      <c r="D26" s="247" t="s">
        <v>77</v>
      </c>
      <c r="E26" s="247">
        <v>5</v>
      </c>
      <c r="G26" s="77" t="s">
        <v>77</v>
      </c>
      <c r="H26" s="77">
        <v>100</v>
      </c>
      <c r="I26" s="77" t="s">
        <v>77</v>
      </c>
      <c r="J26" s="77">
        <v>100</v>
      </c>
    </row>
    <row r="27" spans="1:10" ht="11.25" customHeight="1" x14ac:dyDescent="0.15">
      <c r="A27" s="78" t="s">
        <v>29</v>
      </c>
      <c r="B27" s="247" t="s">
        <v>77</v>
      </c>
      <c r="C27" s="247">
        <v>5</v>
      </c>
      <c r="D27" s="247" t="s">
        <v>77</v>
      </c>
      <c r="E27" s="247">
        <v>5</v>
      </c>
      <c r="G27" s="77" t="s">
        <v>77</v>
      </c>
      <c r="H27" s="77">
        <v>100</v>
      </c>
      <c r="I27" s="77" t="s">
        <v>77</v>
      </c>
      <c r="J27" s="77">
        <v>100</v>
      </c>
    </row>
    <row r="28" spans="1:10" ht="11.25" customHeight="1" x14ac:dyDescent="0.15">
      <c r="A28" s="75" t="s">
        <v>30</v>
      </c>
      <c r="B28" s="249">
        <v>3</v>
      </c>
      <c r="C28" s="249">
        <v>70</v>
      </c>
      <c r="D28" s="249" t="s">
        <v>77</v>
      </c>
      <c r="E28" s="249">
        <v>73</v>
      </c>
      <c r="G28" s="166">
        <v>4.10958904109589</v>
      </c>
      <c r="H28" s="166">
        <v>95.890410958904098</v>
      </c>
      <c r="I28" s="166" t="s">
        <v>77</v>
      </c>
      <c r="J28" s="166">
        <v>100</v>
      </c>
    </row>
    <row r="29" spans="1:10" ht="11.25" customHeight="1" x14ac:dyDescent="0.15">
      <c r="A29" s="75" t="s">
        <v>31</v>
      </c>
      <c r="B29" s="249">
        <v>13</v>
      </c>
      <c r="C29" s="249">
        <v>77</v>
      </c>
      <c r="D29" s="249">
        <v>1</v>
      </c>
      <c r="E29" s="249">
        <v>91</v>
      </c>
      <c r="G29" s="166">
        <v>14.285714285714285</v>
      </c>
      <c r="H29" s="166">
        <v>84.615384615384613</v>
      </c>
      <c r="I29" s="166">
        <v>1.098901098901099</v>
      </c>
      <c r="J29" s="166">
        <v>100</v>
      </c>
    </row>
    <row r="30" spans="1:10" ht="11.25" customHeight="1" x14ac:dyDescent="0.15">
      <c r="A30" s="75" t="s">
        <v>32</v>
      </c>
      <c r="B30" s="249">
        <v>1</v>
      </c>
      <c r="C30" s="249">
        <v>36</v>
      </c>
      <c r="D30" s="249">
        <v>1</v>
      </c>
      <c r="E30" s="249">
        <v>38</v>
      </c>
      <c r="G30" s="166">
        <v>2.6315789473684208</v>
      </c>
      <c r="H30" s="166">
        <v>94.73684210526315</v>
      </c>
      <c r="I30" s="166">
        <v>2.6315789473684208</v>
      </c>
      <c r="J30" s="166">
        <v>100</v>
      </c>
    </row>
    <row r="31" spans="1:10" ht="11.25" customHeight="1" x14ac:dyDescent="0.15">
      <c r="A31" s="75" t="s">
        <v>33</v>
      </c>
      <c r="B31" s="249">
        <v>2</v>
      </c>
      <c r="C31" s="249">
        <v>27</v>
      </c>
      <c r="D31" s="249">
        <v>1</v>
      </c>
      <c r="E31" s="249">
        <v>30</v>
      </c>
      <c r="G31" s="166">
        <v>6.666666666666667</v>
      </c>
      <c r="H31" s="166">
        <v>90</v>
      </c>
      <c r="I31" s="166">
        <v>3.3333333333333335</v>
      </c>
      <c r="J31" s="166">
        <v>100</v>
      </c>
    </row>
    <row r="32" spans="1:10" ht="11.25" customHeight="1" x14ac:dyDescent="0.15">
      <c r="A32" s="75" t="s">
        <v>34</v>
      </c>
      <c r="B32" s="249" t="s">
        <v>77</v>
      </c>
      <c r="C32" s="249">
        <v>10</v>
      </c>
      <c r="D32" s="249" t="s">
        <v>77</v>
      </c>
      <c r="E32" s="249">
        <v>10</v>
      </c>
      <c r="G32" s="99" t="s">
        <v>77</v>
      </c>
      <c r="H32" s="99">
        <v>100</v>
      </c>
      <c r="I32" s="99" t="s">
        <v>77</v>
      </c>
      <c r="J32" s="99">
        <v>100</v>
      </c>
    </row>
    <row r="33" spans="1:10" ht="11.25" customHeight="1" x14ac:dyDescent="0.15">
      <c r="A33" s="73" t="s">
        <v>35</v>
      </c>
      <c r="B33" s="250">
        <v>19</v>
      </c>
      <c r="C33" s="250">
        <v>220</v>
      </c>
      <c r="D33" s="250">
        <v>3</v>
      </c>
      <c r="E33" s="250">
        <v>242</v>
      </c>
      <c r="F33" s="233"/>
      <c r="G33" s="251">
        <v>7.8512396694214877</v>
      </c>
      <c r="H33" s="251">
        <v>90.909090909090907</v>
      </c>
      <c r="I33" s="251">
        <v>1.2396694214876034</v>
      </c>
      <c r="J33" s="251">
        <v>100</v>
      </c>
    </row>
    <row r="34" spans="1:10" x14ac:dyDescent="0.15">
      <c r="A34" s="71" t="s">
        <v>91</v>
      </c>
    </row>
    <row r="35" spans="1:10" x14ac:dyDescent="0.15">
      <c r="A35" s="69"/>
    </row>
    <row r="36" spans="1:10" x14ac:dyDescent="0.15">
      <c r="A36" s="69"/>
    </row>
  </sheetData>
  <mergeCells count="7">
    <mergeCell ref="B5:E5"/>
    <mergeCell ref="G5:J5"/>
    <mergeCell ref="A3:A4"/>
    <mergeCell ref="B3:D3"/>
    <mergeCell ref="E3:E4"/>
    <mergeCell ref="G3:I3"/>
    <mergeCell ref="J3:J4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42</vt:i4>
      </vt:variant>
    </vt:vector>
  </HeadingPairs>
  <TitlesOfParts>
    <vt:vector size="42" baseType="lpstr">
      <vt:lpstr>Quante sono ATTIVE</vt:lpstr>
      <vt:lpstr>Quante sono RISP</vt:lpstr>
      <vt:lpstr>Anno apertura</vt:lpstr>
      <vt:lpstr>Competenza territoriale</vt:lpstr>
      <vt:lpstr>Tipo promotore</vt:lpstr>
      <vt:lpstr>Mission promotore</vt:lpstr>
      <vt:lpstr>Esperienza promotore</vt:lpstr>
      <vt:lpstr>Tipo di gestione</vt:lpstr>
      <vt:lpstr>Tipo gestore</vt:lpstr>
      <vt:lpstr>Mission gestore</vt:lpstr>
      <vt:lpstr>Esperienza gestore</vt:lpstr>
      <vt:lpstr>Mix promotore-gestore</vt:lpstr>
      <vt:lpstr>Proprietà dei locali</vt:lpstr>
      <vt:lpstr>Cav e CR nello stesso stabile</vt:lpstr>
      <vt:lpstr>N° cav di riferimento</vt:lpstr>
      <vt:lpstr>Criteri eclusione v.a.</vt:lpstr>
      <vt:lpstr>Criteri eclusione tipo %</vt:lpstr>
      <vt:lpstr> Criteri esclusione figli</vt:lpstr>
      <vt:lpstr>Periodo di permanenza</vt:lpstr>
      <vt:lpstr>Altre strutture residenziali</vt:lpstr>
      <vt:lpstr>Barriere architettoniche</vt:lpstr>
      <vt:lpstr>Segretezza</vt:lpstr>
      <vt:lpstr>Reperibilità assoluti</vt:lpstr>
      <vt:lpstr>Reperibilità %</vt:lpstr>
      <vt:lpstr>Attiv.supervisione</vt:lpstr>
      <vt:lpstr>CR_Utenza</vt:lpstr>
      <vt:lpstr>CR_Utenza_canale_segnalazio</vt:lpstr>
      <vt:lpstr>CR_Utenza_motivo_uscita</vt:lpstr>
      <vt:lpstr>CR_Utenza_destinazione</vt:lpstr>
      <vt:lpstr>CR_Servizi</vt:lpstr>
      <vt:lpstr>CR_Servizi aggiuntivi</vt:lpstr>
      <vt:lpstr>CR_Percorso_uscita</vt:lpstr>
      <vt:lpstr>CR_Mediazione_familiare</vt:lpstr>
      <vt:lpstr>Personale xregione</vt:lpstr>
      <vt:lpstr>Formazione obbligatoria</vt:lpstr>
      <vt:lpstr>Tipo finanziamento e regione</vt:lpstr>
      <vt:lpstr>Classe di ammontare e tipologia</vt:lpstr>
      <vt:lpstr>Fin. pub_competenza</vt:lpstr>
      <vt:lpstr>Finanz.pubbxcassa x regioni</vt:lpstr>
      <vt:lpstr>Finanz.pubb.utilizzatiXreg</vt:lpstr>
      <vt:lpstr>Finanz.spesi per reg</vt:lpstr>
      <vt:lpstr>Finanz.specificiDPO x regioni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Battisti</dc:creator>
  <cp:lastModifiedBy>Lucilla Scarnicchia</cp:lastModifiedBy>
  <dcterms:created xsi:type="dcterms:W3CDTF">2020-07-30T15:51:35Z</dcterms:created>
  <dcterms:modified xsi:type="dcterms:W3CDTF">2022-05-04T14:47:05Z</dcterms:modified>
</cp:coreProperties>
</file>